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\\icma.loc\data\user\zchen\SFTR\Public Data\"/>
    </mc:Choice>
  </mc:AlternateContent>
  <xr:revisionPtr revIDLastSave="0" documentId="13_ncr:1_{4A8268BC-5555-407C-88B2-AA887028635A}" xr6:coauthVersionLast="46" xr6:coauthVersionMax="46" xr10:uidLastSave="{00000000-0000-0000-0000-000000000000}"/>
  <bookViews>
    <workbookView xWindow="-110" yWindow="-110" windowWidth="19420" windowHeight="10420" activeTab="3" xr2:uid="{00000000-000D-0000-FFFF-FFFF00000000}"/>
  </bookViews>
  <sheets>
    <sheet name="NEWT" sheetId="7" r:id="rId1"/>
    <sheet name="Outstanding" sheetId="8" r:id="rId2"/>
    <sheet name="Charts" sheetId="3" r:id="rId3"/>
    <sheet name="Image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<sst xmlns="http://schemas.openxmlformats.org/spreadsheetml/2006/main" count="99" uniqueCount="54">
  <si>
    <t>Cash Value
(Eur mn)</t>
  </si>
  <si>
    <t>Percentage</t>
  </si>
  <si>
    <t>Number Of Transactions</t>
  </si>
  <si>
    <t>ALL SFTSs</t>
  </si>
  <si>
    <t>Total SFT</t>
  </si>
  <si>
    <t>of which</t>
  </si>
  <si>
    <t>Total repos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</si>
  <si>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</si>
  <si>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</si>
  <si>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</si>
  <si>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</si>
  <si>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</si>
  <si>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</si>
  <si>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 xml:space="preserve">of which 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</si>
  <si>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</si>
  <si>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</si>
  <si>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</si>
  <si>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</si>
  <si>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</si>
  <si>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</si>
  <si>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</si>
  <si>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</si>
  <si>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</si>
  <si>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</si>
  <si>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</si>
  <si>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</si>
  <si>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</si>
  <si>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</si>
  <si>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** Please note that there are still significant problems with the collateral data, partly due to large outliers in the data published by the TRs.</t>
  </si>
  <si>
    <t>Collateral Market Value (Eur mn)</t>
  </si>
  <si>
    <t>New Reported Loan Values</t>
  </si>
  <si>
    <t>Repo</t>
  </si>
  <si>
    <t>SBSC</t>
  </si>
  <si>
    <t>SLEB</t>
  </si>
  <si>
    <t>MGLD</t>
  </si>
  <si>
    <t>New Reported Transaction Numbers</t>
  </si>
  <si>
    <t>EV</t>
  </si>
  <si>
    <t>EEA MIC</t>
  </si>
  <si>
    <t>nEEA MIC</t>
  </si>
  <si>
    <t>XOFF</t>
  </si>
  <si>
    <t>XXXX</t>
  </si>
  <si>
    <t>Location</t>
  </si>
  <si>
    <t>EEA-EEA</t>
  </si>
  <si>
    <t>EEA-nEEA</t>
  </si>
  <si>
    <t>nEEA-EEA</t>
  </si>
  <si>
    <t>nEEA-nEEA</t>
  </si>
  <si>
    <t xml:space="preserve">Repo Loan Value </t>
  </si>
  <si>
    <t>Total SFTs</t>
  </si>
  <si>
    <t>End of Brexit transition</t>
  </si>
  <si>
    <t>Repo Loan Value</t>
  </si>
  <si>
    <r>
      <t xml:space="preserve">SFTR Public Data - EU
</t>
    </r>
    <r>
      <rPr>
        <b/>
        <sz val="11"/>
        <color theme="1"/>
        <rFont val="Calibri"/>
        <family val="2"/>
        <scheme val="minor"/>
      </rPr>
      <t>Week 33: 22 to 26 Feb 2021</t>
    </r>
  </si>
  <si>
    <r>
      <t xml:space="preserve">SFTR Public Data - EU
</t>
    </r>
    <r>
      <rPr>
        <b/>
        <sz val="11"/>
        <color theme="1"/>
        <rFont val="Calibri"/>
        <family val="2"/>
        <scheme val="minor"/>
      </rPr>
      <t>Week 33: As of 26 Feb 2021</t>
    </r>
  </si>
  <si>
    <t>EEA-based Trading Venues</t>
    <phoneticPr fontId="11" type="noConversion"/>
  </si>
  <si>
    <t>Non EEA-based Trading Venues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</si>
</sst>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0.0%"/>
    <numFmt numFmtId="168" formatCode="_(* #,##0.00_);_(* \(#,##0.00\);_(* &quot;-&quot;??_);_(@_)"/>
    <numFmt numFmtId="169" formatCode="0_ 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</font>
    <font>
      <sz val="10"/>
      <name val="Arial"/>
    </font>
    <font>
      <sz val="16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5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0" fontId="14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10"/>
    <xf numFmtId="0" fontId="8" fillId="0" borderId="0" xfId="10" applyFont="1"/>
    <xf numFmtId="0" fontId="6" fillId="0" borderId="0" xfId="10" applyFont="1" applyAlignment="1">
      <alignment horizontal="center" vertical="top" wrapText="1"/>
    </xf>
    <xf numFmtId="0" fontId="10" fillId="0" borderId="0" xfId="10" applyFont="1" applyAlignment="1">
      <alignment horizontal="left"/>
    </xf>
    <xf numFmtId="0" fontId="8" fillId="0" borderId="0" xfId="10" applyFont="1" applyAlignment="1">
      <alignment horizontal="left"/>
    </xf>
    <xf numFmtId="167" fontId="8" fillId="0" borderId="0" xfId="12" applyNumberFormat="1" applyFont="1"/>
    <xf numFmtId="9" fontId="2" fillId="0" borderId="0" xfId="10" applyNumberFormat="1"/>
    <xf numFmtId="0" fontId="15" fillId="0" borderId="0" xfId="10" applyFont="1"/>
    <xf numFmtId="0" fontId="0" fillId="0" borderId="1" xfId="0" applyBorder="1"/>
    <xf numFmtId="0" fontId="0" fillId="0" borderId="2" xfId="0" applyBorder="1"/>
    <xf numFmtId="0" fontId="6" fillId="3" borderId="3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165" fontId="0" fillId="3" borderId="15" xfId="13" applyNumberFormat="1" applyFont="1" applyFill="1" applyBorder="1"/>
    <xf numFmtId="165" fontId="0" fillId="3" borderId="17" xfId="13" applyNumberFormat="1" applyFont="1" applyFill="1" applyBorder="1"/>
    <xf numFmtId="166" fontId="0" fillId="0" borderId="4" xfId="0" applyNumberFormat="1" applyBorder="1"/>
    <xf numFmtId="166" fontId="0" fillId="0" borderId="0" xfId="0" applyNumberForma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12" xfId="0" applyNumberFormat="1" applyBorder="1"/>
    <xf numFmtId="0" fontId="0" fillId="0" borderId="4" xfId="0" applyBorder="1"/>
    <xf numFmtId="165" fontId="0" fillId="0" borderId="15" xfId="13" applyNumberFormat="1" applyFont="1" applyFill="1" applyBorder="1"/>
    <xf numFmtId="167" fontId="0" fillId="0" borderId="15" xfId="14" applyNumberFormat="1" applyFont="1" applyFill="1" applyBorder="1"/>
    <xf numFmtId="165" fontId="0" fillId="0" borderId="17" xfId="13" applyNumberFormat="1" applyFont="1" applyFill="1" applyBorder="1"/>
    <xf numFmtId="0" fontId="8" fillId="0" borderId="16" xfId="0" applyFont="1" applyBorder="1"/>
    <xf numFmtId="165" fontId="0" fillId="0" borderId="0" xfId="13" applyNumberFormat="1" applyFont="1" applyFill="1" applyBorder="1"/>
    <xf numFmtId="167" fontId="0" fillId="0" borderId="0" xfId="14" applyNumberFormat="1" applyFont="1" applyFill="1" applyBorder="1"/>
    <xf numFmtId="165" fontId="0" fillId="0" borderId="12" xfId="13" applyNumberFormat="1" applyFont="1" applyFill="1" applyBorder="1"/>
    <xf numFmtId="0" fontId="0" fillId="0" borderId="15" xfId="0" applyBorder="1"/>
    <xf numFmtId="165" fontId="0" fillId="0" borderId="7" xfId="13" applyNumberFormat="1" applyFont="1" applyFill="1" applyBorder="1"/>
    <xf numFmtId="167" fontId="0" fillId="0" borderId="7" xfId="14" applyNumberFormat="1" applyFont="1" applyFill="1" applyBorder="1"/>
    <xf numFmtId="165" fontId="0" fillId="0" borderId="13" xfId="13" applyNumberFormat="1" applyFont="1" applyFill="1" applyBorder="1"/>
    <xf numFmtId="0" fontId="0" fillId="0" borderId="12" xfId="0" applyBorder="1"/>
    <xf numFmtId="0" fontId="10" fillId="3" borderId="15" xfId="0" applyFont="1" applyFill="1" applyBorder="1"/>
    <xf numFmtId="0" fontId="0" fillId="3" borderId="15" xfId="0" applyFill="1" applyBorder="1"/>
    <xf numFmtId="167" fontId="0" fillId="3" borderId="15" xfId="14" applyNumberFormat="1" applyFont="1" applyFill="1" applyBorder="1"/>
    <xf numFmtId="0" fontId="8" fillId="0" borderId="0" xfId="0" applyFont="1"/>
    <xf numFmtId="165" fontId="0" fillId="4" borderId="15" xfId="13" applyNumberFormat="1" applyFont="1" applyFill="1" applyBorder="1"/>
    <xf numFmtId="165" fontId="0" fillId="4" borderId="17" xfId="13" applyNumberFormat="1" applyFont="1" applyFill="1" applyBorder="1"/>
    <xf numFmtId="0" fontId="12" fillId="0" borderId="4" xfId="0" applyFont="1" applyBorder="1"/>
    <xf numFmtId="0" fontId="11" fillId="0" borderId="0" xfId="0" applyFont="1"/>
    <xf numFmtId="165" fontId="8" fillId="0" borderId="16" xfId="13" applyNumberFormat="1" applyFont="1" applyFill="1" applyBorder="1" applyAlignment="1"/>
    <xf numFmtId="167" fontId="8" fillId="0" borderId="16" xfId="14" applyNumberFormat="1" applyFont="1" applyFill="1" applyBorder="1" applyAlignment="1"/>
    <xf numFmtId="165" fontId="8" fillId="0" borderId="18" xfId="13" applyNumberFormat="1" applyFont="1" applyFill="1" applyBorder="1" applyAlignment="1"/>
    <xf numFmtId="0" fontId="0" fillId="0" borderId="15" xfId="0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9" xfId="0" applyBorder="1"/>
    <xf numFmtId="165" fontId="0" fillId="4" borderId="19" xfId="13" applyNumberFormat="1" applyFont="1" applyFill="1" applyBorder="1"/>
    <xf numFmtId="167" fontId="0" fillId="0" borderId="19" xfId="14" applyNumberFormat="1" applyFont="1" applyFill="1" applyBorder="1"/>
    <xf numFmtId="165" fontId="0" fillId="4" borderId="20" xfId="13" applyNumberFormat="1" applyFont="1" applyFill="1" applyBorder="1"/>
    <xf numFmtId="0" fontId="17" fillId="0" borderId="0" xfId="0" applyFont="1" applyAlignment="1">
      <alignment horizontal="left" vertical="center" readingOrder="1"/>
    </xf>
    <xf numFmtId="0" fontId="1" fillId="0" borderId="0" xfId="15"/>
    <xf numFmtId="0" fontId="6" fillId="0" borderId="0" xfId="0" applyFont="1"/>
    <xf numFmtId="0" fontId="1" fillId="0" borderId="0" xfId="0" applyFont="1"/>
    <xf numFmtId="14" fontId="1" fillId="0" borderId="0" xfId="15" applyNumberFormat="1"/>
    <xf numFmtId="165" fontId="1" fillId="0" borderId="0" xfId="16" applyNumberFormat="1"/>
    <xf numFmtId="168" fontId="1" fillId="0" borderId="0" xfId="15" applyNumberFormat="1"/>
    <xf numFmtId="1" fontId="1" fillId="0" borderId="0" xfId="16" applyNumberFormat="1"/>
    <xf numFmtId="1" fontId="1" fillId="0" borderId="0" xfId="15" applyNumberFormat="1"/>
    <xf numFmtId="169" fontId="18" fillId="0" borderId="0" xfId="0" applyNumberFormat="1" applyFont="1"/>
    <xf numFmtId="169" fontId="1" fillId="0" borderId="0" xfId="15" applyNumberFormat="1"/>
    <xf numFmtId="1" fontId="1" fillId="0" borderId="0" xfId="17" applyNumberFormat="1"/>
    <xf numFmtId="1" fontId="1" fillId="0" borderId="0" xfId="15" applyNumberFormat="1" applyAlignment="1">
      <alignment horizontal="left" indent="1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7" fillId="0" borderId="10" xfId="10" applyFont="1" applyBorder="1" applyAlignment="1">
      <alignment horizontal="center" vertical="center" wrapText="1"/>
    </xf>
    <xf numFmtId="0" fontId="7" fillId="0" borderId="10" xfId="1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21" xfId="0" applyNumberFormat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</cellXfs>
  <cellStyles count="18">
    <cellStyle name="Comma" xfId="13" builtinId="3"/>
    <cellStyle name="Comma 2" xfId="2" xr:uid="{8CFDC954-8E82-40EA-ADCC-66ABB8F9DF85}"/>
    <cellStyle name="Comma 3" xfId="6" xr:uid="{F2B9D8B7-69A2-432E-83BC-EB0F573E4774}"/>
    <cellStyle name="Comma 4" xfId="11" xr:uid="{29D5A316-DDA6-4D71-98C5-6BEB3A269924}"/>
    <cellStyle name="Comma 5" xfId="16" xr:uid="{C6A38294-9EF4-491D-9780-E30B06A1D9F5}"/>
    <cellStyle name="Normal" xfId="0" builtinId="0"/>
    <cellStyle name="Normal 2" xfId="8" xr:uid="{A5FA52A3-9CAB-42FF-9C63-4A8134FA2475}"/>
    <cellStyle name="Normal 3" xfId="9" xr:uid="{9C90927B-CF9C-406B-A55E-592BF9FF94CB}"/>
    <cellStyle name="Normal 4" xfId="5" xr:uid="{18457987-72A0-4742-8ED2-9ACF471E4556}"/>
    <cellStyle name="Normal 5" xfId="10" xr:uid="{D2BDE8F4-53A1-4D92-9752-CD7B5ACE5721}"/>
    <cellStyle name="Percent" xfId="14" builtinId="5"/>
    <cellStyle name="Percent 2" xfId="3" xr:uid="{008240ED-7624-412F-A2C4-CEA6184E80FF}"/>
    <cellStyle name="Percent 3" xfId="7" xr:uid="{C9C8144D-E2B6-416B-A74C-2457CEA4B58B}"/>
    <cellStyle name="Percent 4" xfId="12" xr:uid="{917209C5-9B16-4C7A-A50B-BBA6712A5E97}"/>
    <cellStyle name="常规 2" xfId="1" xr:uid="{00000000-0005-0000-0000-000031000000}"/>
    <cellStyle name="常规 2 2" xfId="4" xr:uid="{A6E7E282-32FB-4B5F-9A1E-67004AC1E402}"/>
    <cellStyle name="常规 2 2 2" xfId="17" xr:uid="{EDF5C631-DA9F-4840-8D34-0399D294A9BD}"/>
    <cellStyle name="常规 2 3" xfId="15" xr:uid="{58DBA55E-0E84-48BC-A3A6-35F01EE4C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 b="0"/>
              <a:t>A</a:t>
            </a:r>
            <a:r>
              <a:rPr lang="en-US" sz="1200" b="0"/>
              <a:t>ll SFTs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0C-4EA7-8F99-1A94D8D1B5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0C-4EA7-8F99-1A94D8D1B5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0C-4EA7-8F99-1A94D8D1B5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0C-4EA7-8F99-1A94D8D1B5E8}"/>
              </c:ext>
            </c:extLst>
          </c:dPt>
          <c:dLbls>
            <c:dLbl>
              <c:idx val="3"/>
              <c:layout>
                <c:manualLayout>
                  <c:x val="2.5238496234674598E-2"/>
                  <c:y val="1.66888551155713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0C-4EA7-8F99-1A94D8D1B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Images!$A$2:$A$5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Images!$B$2:$B$5</c:f>
              <c:numCache>
                <c:formatCode>General</c:formatCode>
                <c:ptCount val="4"/>
                <c:pt idx="0">
                  <c:v>10553203.761416759</c:v>
                </c:pt>
                <c:pt idx="1">
                  <c:v>1245105.9667249862</c:v>
                </c:pt>
                <c:pt idx="2">
                  <c:v>323256.44800119969</c:v>
                </c:pt>
                <c:pt idx="3">
                  <c:v>2278.7930628687736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C-4EA7-8F99-1A94D8D1B5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All SFTs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62-4801-ABC3-9E2E463481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62-4801-ABC3-9E2E463481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62-4801-ABC3-9E2E463481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62-4801-ABC3-9E2E463481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Images!$A$15:$A$18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Images!$B$15:$B$18</c:f>
              <c:numCache>
                <c:formatCode>General</c:formatCode>
                <c:ptCount val="4"/>
                <c:pt idx="0">
                  <c:v>356027</c:v>
                </c:pt>
                <c:pt idx="1">
                  <c:v>38494</c:v>
                </c:pt>
                <c:pt idx="2">
                  <c:v>676715</c:v>
                </c:pt>
                <c:pt idx="3">
                  <c:v>7120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2-4801-ABC3-9E2E463481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All Repos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Execution</a:t>
            </a:r>
            <a:r>
              <a:rPr lang="en-US" sz="1200" baseline="0"/>
              <a:t> Venue</a:t>
            </a: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FF-4FCC-8EA3-E684E45070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FF-4FCC-8EA3-E684E45070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FF-4FCC-8EA3-E684E45070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FF-4FCC-8EA3-E684E45070A9}"/>
              </c:ext>
            </c:extLst>
          </c:dPt>
          <c:dLbls>
            <c:dLbl>
              <c:idx val="2"/>
              <c:layout>
                <c:manualLayout>
                  <c:x val="-1.61185478276509E-2"/>
                  <c:y val="-2.59171724767684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F-4FCC-8EA3-E684E4507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Images!$A$27:$A$30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Images!$B$27:$B$30</c:f>
              <c:numCache>
                <c:formatCode>General</c:formatCode>
                <c:ptCount val="4"/>
                <c:pt idx="0">
                  <c:v>7302571.8990320098</c:v>
                </c:pt>
                <c:pt idx="1">
                  <c:v>619014.11273812014</c:v>
                </c:pt>
                <c:pt idx="2">
                  <c:v>181138.67807309015</c:v>
                </c:pt>
                <c:pt idx="3">
                  <c:v>3695585.0382985212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F-4FCC-8EA3-E684E45070A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All repos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 baseline="0"/>
              <a:t>Location of Counterparties</a:t>
            </a:r>
            <a:endParaRPr lang="en-US" sz="1200" baseline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A6-4305-9E01-D062705D6F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A6-4305-9E01-D062705D6F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A6-4305-9E01-D062705D6F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A6-4305-9E01-D062705D6F64}"/>
              </c:ext>
            </c:extLst>
          </c:dPt>
          <c:dLbls>
            <c:dLbl>
              <c:idx val="3"/>
              <c:layout>
                <c:manualLayout>
                  <c:x val="2.9556805771945398E-2"/>
                  <c:y val="9.768879230579960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A6-4305-9E01-D062705D6F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Images!$A$39:$A$43</c:f>
              <c:strCache>
                <c:ptCount val="5"/>
                <c:pt idx="0">
                  <c:v>Location</c:v>
                </c:pt>
                <c:pt idx="1">
                  <c:v>EEA-EEA</c:v>
                </c:pt>
                <c:pt idx="2">
                  <c:v>EEA-nEEA</c:v>
                </c:pt>
                <c:pt idx="3">
                  <c:v>nEEA-EEA</c:v>
                </c:pt>
                <c:pt idx="4">
                  <c:v>nEEA-nEEA</c:v>
                </c:pt>
              </c:strCache>
            </c:strRef>
          </c:cat>
          <c:val>
            <c:numRef>
              <c:f>Images!$B$39:$B$43</c:f>
              <c:numCache>
                <c:formatCode>General</c:formatCode>
                <c:ptCount val="5"/>
                <c:pt idx="1">
                  <c:v>6978983.8845894709</c:v>
                </c:pt>
                <c:pt idx="2">
                  <c:v>4815753.324848678</c:v>
                </c:pt>
                <c:pt idx="3">
                  <c:v>3059.29637272336</c:v>
                </c:pt>
                <c:pt idx="4">
                  <c:v>513.22233086957806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6-4305-9E01-D062705D6F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New Reported Loan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Images!$C$69</c:f>
              <c:strCache>
                <c:ptCount val="1"/>
                <c:pt idx="0">
                  <c:v>Total SFTs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Images!$A$70:$A$102</c:f>
              <c:numCache>
                <c:formatCode>m/d/yyyy</c:formatCode>
                <c:ptCount val="33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</c:numCache>
            </c:numRef>
          </c:cat>
          <c:val>
            <c:numRef>
              <c:f>Images!$C$70:$C$102</c:f>
              <c:numCache>
                <c:formatCode>_ * #,##0_ ;_ * \-#,##0_ ;_ * "-"??_ ;_ @_ </c:formatCode>
                <c:ptCount val="33"/>
                <c:pt idx="0">
                  <c:v>14.259032582503499</c:v>
                </c:pt>
                <c:pt idx="1">
                  <c:v>16.458812716190401</c:v>
                </c:pt>
                <c:pt idx="2">
                  <c:v>16.649940019775599</c:v>
                </c:pt>
                <c:pt idx="3">
                  <c:v>16.9486737981393</c:v>
                </c:pt>
                <c:pt idx="4">
                  <c:v>16.187131995950899</c:v>
                </c:pt>
                <c:pt idx="5">
                  <c:v>18.4073716058145</c:v>
                </c:pt>
                <c:pt idx="6">
                  <c:v>16.034533</c:v>
                </c:pt>
                <c:pt idx="7">
                  <c:v>16.4836820427556</c:v>
                </c:pt>
                <c:pt idx="8">
                  <c:v>15.706456793743801</c:v>
                </c:pt>
                <c:pt idx="9" formatCode="0">
                  <c:v>17.541964714277199</c:v>
                </c:pt>
                <c:pt idx="10" formatCode="0">
                  <c:v>18.0318545568995</c:v>
                </c:pt>
                <c:pt idx="11">
                  <c:v>19.804952067715401</c:v>
                </c:pt>
                <c:pt idx="12" formatCode="0">
                  <c:v>21.106749811247902</c:v>
                </c:pt>
                <c:pt idx="13" formatCode="0_ ">
                  <c:v>18.029178999999999</c:v>
                </c:pt>
                <c:pt idx="14" formatCode="0">
                  <c:v>19.305421806343869</c:v>
                </c:pt>
                <c:pt idx="15" formatCode="0">
                  <c:v>19.209935496397208</c:v>
                </c:pt>
                <c:pt idx="16" formatCode="0">
                  <c:v>18.419658424632406</c:v>
                </c:pt>
                <c:pt idx="17" formatCode="0">
                  <c:v>18.067267527062139</c:v>
                </c:pt>
                <c:pt idx="18" formatCode="0">
                  <c:v>19.001672340366692</c:v>
                </c:pt>
                <c:pt idx="19" formatCode="0">
                  <c:v>17.569529578561593</c:v>
                </c:pt>
                <c:pt idx="20" formatCode="0">
                  <c:v>19.412199119158483</c:v>
                </c:pt>
                <c:pt idx="21" formatCode="0">
                  <c:v>18.578292048815314</c:v>
                </c:pt>
                <c:pt idx="22" formatCode="0">
                  <c:v>17.326023938244816</c:v>
                </c:pt>
                <c:pt idx="23" formatCode="0">
                  <c:v>13.302337104023168</c:v>
                </c:pt>
                <c:pt idx="24" formatCode="0">
                  <c:v>9.0462817789469447</c:v>
                </c:pt>
                <c:pt idx="25" formatCode="0">
                  <c:v>9.8466007364428929</c:v>
                </c:pt>
                <c:pt idx="26" formatCode="0">
                  <c:v>11.088263480730367</c:v>
                </c:pt>
                <c:pt idx="27" formatCode="0">
                  <c:v>10.93309376861264</c:v>
                </c:pt>
                <c:pt idx="28" formatCode="0">
                  <c:v>11.440632060316769</c:v>
                </c:pt>
                <c:pt idx="29" formatCode="0">
                  <c:v>12.266933162177668</c:v>
                </c:pt>
                <c:pt idx="30" formatCode="0">
                  <c:v>12.001620527898918</c:v>
                </c:pt>
                <c:pt idx="31" formatCode="0">
                  <c:v>11.76925121926439</c:v>
                </c:pt>
                <c:pt idx="32" formatCode="0">
                  <c:v>12.123844969205807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8-4FC9-947F-7035C5F8C42D}"/>
            </c:ext>
          </c:extLst>
        </c:ser>
        <c:ser>
          <c:idx val="1"/>
          <c:order val="1"/>
          <c:tx>
            <c:strRef>
              <c:f>Images!$B$69</c:f>
              <c:strCache>
                <c:ptCount val="1"/>
                <c:pt idx="0">
                  <c:v>Repo Loan Value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Images!$A$70:$A$102</c:f>
              <c:numCache>
                <c:formatCode>m/d/yyyy</c:formatCode>
                <c:ptCount val="33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</c:numCache>
            </c:numRef>
          </c:cat>
          <c:val>
            <c:numRef>
              <c:f>Images!$B$70:$B$102</c:f>
              <c:numCache>
                <c:formatCode>_ * #,##0_ ;_ * \-#,##0_ ;_ * "-"??_ ;_ @_ </c:formatCode>
                <c:ptCount val="33"/>
                <c:pt idx="0">
                  <c:v>13.506027941445801</c:v>
                </c:pt>
                <c:pt idx="1">
                  <c:v>15.758896732143199</c:v>
                </c:pt>
                <c:pt idx="2">
                  <c:v>15.831095445495199</c:v>
                </c:pt>
                <c:pt idx="3">
                  <c:v>16.369819137140201</c:v>
                </c:pt>
                <c:pt idx="4">
                  <c:v>15.6233384353538</c:v>
                </c:pt>
                <c:pt idx="5">
                  <c:v>16.494319735029599</c:v>
                </c:pt>
                <c:pt idx="6">
                  <c:v>15.26493</c:v>
                </c:pt>
                <c:pt idx="7">
                  <c:v>15.7965955495358</c:v>
                </c:pt>
                <c:pt idx="8">
                  <c:v>15.087408462333901</c:v>
                </c:pt>
                <c:pt idx="9" formatCode="0">
                  <c:v>16.860157780354101</c:v>
                </c:pt>
                <c:pt idx="10" formatCode="0">
                  <c:v>17.3008150903851</c:v>
                </c:pt>
                <c:pt idx="11">
                  <c:v>18.619964812055599</c:v>
                </c:pt>
                <c:pt idx="12" formatCode="0">
                  <c:v>19.009331052434401</c:v>
                </c:pt>
                <c:pt idx="13" formatCode="0_ ">
                  <c:v>17.119888</c:v>
                </c:pt>
                <c:pt idx="14" formatCode="0">
                  <c:v>18.612687784824661</c:v>
                </c:pt>
                <c:pt idx="15" formatCode="0">
                  <c:v>18.416772425513713</c:v>
                </c:pt>
                <c:pt idx="16" formatCode="0">
                  <c:v>17.744782804821654</c:v>
                </c:pt>
                <c:pt idx="17" formatCode="0">
                  <c:v>17.356945571146369</c:v>
                </c:pt>
                <c:pt idx="18" formatCode="0">
                  <c:v>18.22048548997007</c:v>
                </c:pt>
                <c:pt idx="19" formatCode="0">
                  <c:v>16.82153448398325</c:v>
                </c:pt>
                <c:pt idx="20" formatCode="0">
                  <c:v>18.51056678121952</c:v>
                </c:pt>
                <c:pt idx="21" formatCode="0">
                  <c:v>17.623368308340407</c:v>
                </c:pt>
                <c:pt idx="22" formatCode="0">
                  <c:v>16.409129675066563</c:v>
                </c:pt>
                <c:pt idx="23" formatCode="0">
                  <c:v>12.639358486472434</c:v>
                </c:pt>
                <c:pt idx="24" formatCode="0">
                  <c:v>8.6088110241589995</c:v>
                </c:pt>
                <c:pt idx="25" formatCode="0">
                  <c:v>9.5569896907480434</c:v>
                </c:pt>
                <c:pt idx="26" formatCode="0">
                  <c:v>10.716693745933853</c:v>
                </c:pt>
                <c:pt idx="27" formatCode="0">
                  <c:v>10.57982711505216</c:v>
                </c:pt>
                <c:pt idx="28" formatCode="0">
                  <c:v>11.082359299834989</c:v>
                </c:pt>
                <c:pt idx="29" formatCode="0">
                  <c:v>11.968620008261992</c:v>
                </c:pt>
                <c:pt idx="30" formatCode="0">
                  <c:v>11.490741348011738</c:v>
                </c:pt>
                <c:pt idx="31" formatCode="0">
                  <c:v>11.468018337968942</c:v>
                </c:pt>
                <c:pt idx="32" formatCode="0">
                  <c:v>11.798309728141746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8-4FC9-947F-7035C5F8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43280"/>
        <c:axId val="500460976"/>
      </c:areaChart>
      <c:barChart>
        <c:barDir val="col"/>
        <c:grouping val="clustered"/>
        <c:varyColors val="0"/>
        <c:ser>
          <c:idx val="2"/>
          <c:order val="2"/>
          <c:tx>
            <c:strRef>
              <c:f>Images!$D$69</c:f>
              <c:strCache>
                <c:ptCount val="1"/>
                <c:pt idx="0">
                  <c:v>End of Brexit transition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Brexit</a:t>
                    </a:r>
                    <a:r>
                      <a:rPr lang="en-US" baseline="0"/>
                      <a:t> Transition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598-4FC9-947F-7035C5F8C42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end of Brexit transition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98-4FC9-947F-7035C5F8C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Images!$A$70:$A$102</c:f>
              <c:numCache>
                <c:formatCode>m/d/yyyy</c:formatCode>
                <c:ptCount val="33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</c:numCache>
            </c:numRef>
          </c:cat>
          <c:val>
            <c:numRef>
              <c:f>Images!$D$70:$D$102</c:f>
              <c:numCache>
                <c:formatCode>_(* #,##0.00_);_(* \(#,##0.00\);_(* "-"??_);_(@_)</c:formatCode>
                <c:ptCount val="33"/>
                <c:pt idx="24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8-4FC9-947F-7035C5F8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43280"/>
        <c:axId val="500460976"/>
      </c:barChart>
      <c:dateAx>
        <c:axId val="505043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0976"/>
        <c:crosses val="autoZero"/>
        <c:auto val="1"/>
        <c:lblOffset val="100"/>
        <c:baseTimeUnit val="days"/>
        <c:majorUnit val="28"/>
        <c:majorTimeUnit val="days"/>
      </c:dateAx>
      <c:valAx>
        <c:axId val="500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EUR</a:t>
                </a:r>
                <a:r>
                  <a:rPr lang="zh-CN" sz="900"/>
                  <a:t> </a:t>
                </a:r>
                <a:r>
                  <a:rPr lang="en-US" sz="900"/>
                  <a:t>(trillion)</a:t>
                </a:r>
                <a:endParaRPr lang="zh-CN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Oustanding Loan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Images!$H$69</c:f>
              <c:strCache>
                <c:ptCount val="1"/>
                <c:pt idx="0">
                  <c:v>Total SFTs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Images!$F$70:$F$102</c:f>
              <c:numCache>
                <c:formatCode>m/d/yyyy</c:formatCode>
                <c:ptCount val="33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</c:numCache>
            </c:numRef>
          </c:cat>
          <c:val>
            <c:numRef>
              <c:f>Images!$H$70:$H$102</c:f>
              <c:numCache>
                <c:formatCode>_ * #,##0_ ;_ * \-#,##0_ ;_ * "-"??_ ;_ @_ </c:formatCode>
                <c:ptCount val="33"/>
                <c:pt idx="0">
                  <c:v>7.9620385892169301</c:v>
                </c:pt>
                <c:pt idx="1">
                  <c:v>8.5236244411046709</c:v>
                </c:pt>
                <c:pt idx="2">
                  <c:v>9.5045600387038292</c:v>
                </c:pt>
                <c:pt idx="3">
                  <c:v>10.0096516914786</c:v>
                </c:pt>
                <c:pt idx="4">
                  <c:v>10.5406980202632</c:v>
                </c:pt>
                <c:pt idx="5">
                  <c:v>12.463334854248499</c:v>
                </c:pt>
                <c:pt idx="6">
                  <c:v>12.350579</c:v>
                </c:pt>
                <c:pt idx="7">
                  <c:v>13.0577266382692</c:v>
                </c:pt>
                <c:pt idx="8">
                  <c:v>13.4387997297222</c:v>
                </c:pt>
                <c:pt idx="9" formatCode="0">
                  <c:v>14.6316172876626</c:v>
                </c:pt>
                <c:pt idx="10" formatCode="0">
                  <c:v>14.7170118739727</c:v>
                </c:pt>
                <c:pt idx="11">
                  <c:v>15.2925871793705</c:v>
                </c:pt>
                <c:pt idx="12" formatCode="0">
                  <c:v>17.129466093296099</c:v>
                </c:pt>
                <c:pt idx="13" formatCode="0_ ">
                  <c:v>17.643757999999998</c:v>
                </c:pt>
                <c:pt idx="14" formatCode="0">
                  <c:v>15.025563722170565</c:v>
                </c:pt>
                <c:pt idx="15" formatCode="0">
                  <c:v>14.267100474772025</c:v>
                </c:pt>
                <c:pt idx="16" formatCode="0">
                  <c:v>15.313445732578309</c:v>
                </c:pt>
                <c:pt idx="17" formatCode="0">
                  <c:v>15.988937798283699</c:v>
                </c:pt>
                <c:pt idx="18" formatCode="0">
                  <c:v>16.299468210724193</c:v>
                </c:pt>
                <c:pt idx="19" formatCode="0">
                  <c:v>16.37277434961408</c:v>
                </c:pt>
                <c:pt idx="20" formatCode="0">
                  <c:v>17.527466495236428</c:v>
                </c:pt>
                <c:pt idx="21" formatCode="0">
                  <c:v>15.385581453972582</c:v>
                </c:pt>
                <c:pt idx="22" formatCode="0">
                  <c:v>16.751753696288734</c:v>
                </c:pt>
                <c:pt idx="23" formatCode="0">
                  <c:v>15.385581453972582</c:v>
                </c:pt>
                <c:pt idx="24" formatCode="0">
                  <c:v>7.3825336215958703</c:v>
                </c:pt>
                <c:pt idx="25" formatCode="0">
                  <c:v>8.8701470797974409</c:v>
                </c:pt>
                <c:pt idx="26" formatCode="0">
                  <c:v>9.4080339876091248</c:v>
                </c:pt>
                <c:pt idx="27" formatCode="0">
                  <c:v>9.5251341969351557</c:v>
                </c:pt>
                <c:pt idx="28" formatCode="0">
                  <c:v>9.788855249722916</c:v>
                </c:pt>
                <c:pt idx="29" formatCode="0">
                  <c:v>10.049548848766614</c:v>
                </c:pt>
                <c:pt idx="30" formatCode="0">
                  <c:v>10.587107502561851</c:v>
                </c:pt>
                <c:pt idx="31" formatCode="0">
                  <c:v>10.997615453316469</c:v>
                </c:pt>
                <c:pt idx="32" formatCode="0">
                  <c:v>11.063653897876923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D-4371-8A2A-CCBC1595C360}"/>
            </c:ext>
          </c:extLst>
        </c:ser>
        <c:ser>
          <c:idx val="0"/>
          <c:order val="1"/>
          <c:tx>
            <c:strRef>
              <c:f>Images!$G$69</c:f>
              <c:strCache>
                <c:ptCount val="1"/>
                <c:pt idx="0">
                  <c:v>Repo Loan Value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Images!$F$70:$F$102</c:f>
              <c:numCache>
                <c:formatCode>m/d/yyyy</c:formatCode>
                <c:ptCount val="33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</c:numCache>
            </c:numRef>
          </c:cat>
          <c:val>
            <c:numRef>
              <c:f>Images!$G$70:$G$102</c:f>
              <c:numCache>
                <c:formatCode>_ * #,##0_ ;_ * \-#,##0_ ;_ * "-"??_ ;_ @_ </c:formatCode>
                <c:ptCount val="33"/>
                <c:pt idx="0">
                  <c:v>7.4257896204395104</c:v>
                </c:pt>
                <c:pt idx="1">
                  <c:v>7.7447310692962601</c:v>
                </c:pt>
                <c:pt idx="2">
                  <c:v>8.4430763733773304</c:v>
                </c:pt>
                <c:pt idx="3">
                  <c:v>8.9094851820836993</c:v>
                </c:pt>
                <c:pt idx="4">
                  <c:v>9.3744783091805992</c:v>
                </c:pt>
                <c:pt idx="5">
                  <c:v>10.100086198441099</c:v>
                </c:pt>
                <c:pt idx="6">
                  <c:v>9.7547599999999992</c:v>
                </c:pt>
                <c:pt idx="7">
                  <c:v>10.3335827546359</c:v>
                </c:pt>
                <c:pt idx="8">
                  <c:v>10.6596035869988</c:v>
                </c:pt>
                <c:pt idx="9" formatCode="0">
                  <c:v>11.6911345362257</c:v>
                </c:pt>
                <c:pt idx="10" formatCode="0">
                  <c:v>11.687003384311501</c:v>
                </c:pt>
                <c:pt idx="11">
                  <c:v>11.8561729436143</c:v>
                </c:pt>
                <c:pt idx="12" formatCode="0">
                  <c:v>12.315093460684301</c:v>
                </c:pt>
                <c:pt idx="13" formatCode="0_ ">
                  <c:v>12.747076</c:v>
                </c:pt>
                <c:pt idx="14" formatCode="0">
                  <c:v>13.040822674088401</c:v>
                </c:pt>
                <c:pt idx="15" formatCode="0">
                  <c:v>12.459435309622316</c:v>
                </c:pt>
                <c:pt idx="16" formatCode="0">
                  <c:v>13.176806760103332</c:v>
                </c:pt>
                <c:pt idx="17" formatCode="0">
                  <c:v>13.851750657843064</c:v>
                </c:pt>
                <c:pt idx="18" formatCode="0">
                  <c:v>14.119685516754025</c:v>
                </c:pt>
                <c:pt idx="19" formatCode="0">
                  <c:v>14.118326924696898</c:v>
                </c:pt>
                <c:pt idx="20" formatCode="0">
                  <c:v>14.616145792469883</c:v>
                </c:pt>
                <c:pt idx="21" formatCode="0">
                  <c:v>12.140826867868462</c:v>
                </c:pt>
                <c:pt idx="22" formatCode="0">
                  <c:v>13.548113862124971</c:v>
                </c:pt>
                <c:pt idx="23" formatCode="0">
                  <c:v>12.140826867868462</c:v>
                </c:pt>
                <c:pt idx="24" formatCode="0">
                  <c:v>6.3212490214868708</c:v>
                </c:pt>
                <c:pt idx="25" formatCode="0">
                  <c:v>7.7745404920376533</c:v>
                </c:pt>
                <c:pt idx="26" formatCode="0">
                  <c:v>8.2453237565999498</c:v>
                </c:pt>
                <c:pt idx="27" formatCode="0">
                  <c:v>8.3512523481119132</c:v>
                </c:pt>
                <c:pt idx="28" formatCode="0">
                  <c:v>8.587669721311828</c:v>
                </c:pt>
                <c:pt idx="29" formatCode="0">
                  <c:v>8.8412858335141369</c:v>
                </c:pt>
                <c:pt idx="30" formatCode="0">
                  <c:v>9.1898395903892229</c:v>
                </c:pt>
                <c:pt idx="31" formatCode="0">
                  <c:v>9.5782445852381475</c:v>
                </c:pt>
                <c:pt idx="32" formatCode="0">
                  <c:v>9.6284285052863936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D-4371-8A2A-CCBC1595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43280"/>
        <c:axId val="500460976"/>
      </c:areaChart>
      <c:barChart>
        <c:barDir val="col"/>
        <c:grouping val="clustered"/>
        <c:varyColors val="0"/>
        <c:ser>
          <c:idx val="2"/>
          <c:order val="2"/>
          <c:tx>
            <c:strRef>
              <c:f>Images!$I$69</c:f>
              <c:strCache>
                <c:ptCount val="1"/>
                <c:pt idx="0">
                  <c:v>End of Brexit transition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Brexit</a:t>
                    </a:r>
                    <a:r>
                      <a:rPr lang="en-US" baseline="0"/>
                      <a:t> Transition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9D-4371-8A2A-CCBC1595C36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end of Brexit transition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9D-4371-8A2A-CCBC1595C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Images!$F$70:$F$102</c:f>
              <c:numCache>
                <c:formatCode>m/d/yyyy</c:formatCode>
                <c:ptCount val="33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</c:numCache>
            </c:numRef>
          </c:cat>
          <c:val>
            <c:numRef>
              <c:f>Images!$I$70:$I$102</c:f>
              <c:numCache>
                <c:formatCode>General</c:formatCode>
                <c:ptCount val="33"/>
                <c:pt idx="2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D-4371-8A2A-CCBC1595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43280"/>
        <c:axId val="500460976"/>
      </c:barChart>
      <c:dateAx>
        <c:axId val="505043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0976"/>
        <c:crosses val="autoZero"/>
        <c:auto val="1"/>
        <c:lblOffset val="100"/>
        <c:baseTimeUnit val="days"/>
        <c:majorUnit val="28"/>
        <c:majorTimeUnit val="days"/>
      </c:dateAx>
      <c:valAx>
        <c:axId val="500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EUR</a:t>
                </a:r>
                <a:r>
                  <a:rPr lang="zh-CN" sz="900"/>
                  <a:t> </a:t>
                </a:r>
                <a:r>
                  <a:rPr lang="en-US" sz="900"/>
                  <a:t>(trillion)</a:t>
                </a:r>
                <a:endParaRPr lang="zh-CN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</xdr:colOff>
      <xdr:row>0</xdr:row>
      <xdr:rowOff>934085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E3302-98ED-402B-981F-5BEC89A4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80" cy="934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</xdr:colOff>
      <xdr:row>0</xdr:row>
      <xdr:rowOff>934085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D8329-8C19-45CD-B86E-D67E097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80" cy="934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464397</xdr:colOff>
      <xdr:row>0</xdr:row>
      <xdr:rowOff>934085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1405" cy="934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412750</xdr:colOff>
      <xdr:row>0</xdr:row>
      <xdr:rowOff>69850</xdr:rowOff>
    </xdr:from>
    <xdr:to>
      <xdr:col>8</xdr:col>
      <xdr:colOff>488950</xdr:colOff>
      <xdr:row>11</xdr:row>
      <xdr:rowOff>95250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8FF0443E-07C1-4449-BE7A-B925566FF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425450</xdr:colOff>
      <xdr:row>12</xdr:row>
      <xdr:rowOff>165100</xdr:rowOff>
    </xdr:from>
    <xdr:to>
      <xdr:col>8</xdr:col>
      <xdr:colOff>501650</xdr:colOff>
      <xdr:row>24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FDB7B634-D43D-423E-8906-F6FE263AE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457200</xdr:colOff>
      <xdr:row>25</xdr:row>
      <xdr:rowOff>38100</xdr:rowOff>
    </xdr:from>
    <xdr:to>
      <xdr:col>8</xdr:col>
      <xdr:colOff>514350</xdr:colOff>
      <xdr:row>35</xdr:row>
      <xdr:rowOff>88900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D8D73AD-1B14-4249-9FD2-860424DDB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480122</xdr:colOff>
      <xdr:row>36</xdr:row>
      <xdr:rowOff>85182</xdr:rowOff>
    </xdr:from>
    <xdr:to>
      <xdr:col>8</xdr:col>
      <xdr:colOff>545481</xdr:colOff>
      <xdr:row>47</xdr:row>
      <xdr:rowOff>25167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B879BFF-2FF3-4AB5-A981-9109FB3F7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196427</xdr:colOff>
      <xdr:row>50</xdr:row>
      <xdr:rowOff>173989</xdr:rowOff>
    </xdr:from>
    <xdr:to>
      <xdr:col>5</xdr:col>
      <xdr:colOff>502920</xdr:colOff>
      <xdr:row>65</xdr:row>
      <xdr:rowOff>114300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99F921D4-63EA-4A15-BD53-FD3243631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95250</xdr:colOff>
      <xdr:row>50</xdr:row>
      <xdr:rowOff>146050</xdr:rowOff>
    </xdr:from>
    <xdr:to>
      <xdr:col>12</xdr:col>
      <xdr:colOff>65193</xdr:colOff>
      <xdr:row>65</xdr:row>
      <xdr:rowOff>86361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8DEAE33B-F866-471B-A3E0-62744BE1A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EADE-410F-476F-B56C-731DC626180F}">
  <dimension ref="B1:Q34"/>
  <sheetViews>
    <sheetView showGridLines="0" zoomScaleNormal="100" workbookViewId="0">
      <selection activeCell="G32" sqref="G32"/>
    </sheetView>
  </sheetViews>
  <sheetFormatPr defaultColWidth="8.81640625" defaultRowHeight="14.5"/>
  <cols>
    <col min="1" max="1" width="8.81640625" style="1"/>
    <col min="2" max="2" width="2" style="1" bestFit="1" customWidth="1"/>
    <col min="3" max="3" width="2" style="1" customWidth="1"/>
    <col min="4" max="4" width="3.453125" style="1" customWidth="1"/>
    <col min="5" max="5" width="4.36328125" style="1" customWidth="1"/>
    <col min="6" max="6" width="32.08984375" style="1" bestFit="1" customWidth="1"/>
    <col min="7" max="7" width="22" style="1" bestFit="1" customWidth="1"/>
    <col min="8" max="8" width="16.6328125" style="1" bestFit="1" customWidth="1"/>
    <col min="9" max="10" width="12.6328125" style="1" customWidth="1"/>
    <col min="11" max="11" width="17.6328125" style="1" bestFit="1" customWidth="1"/>
    <col min="12" max="12" width="2.453125" style="1" customWidth="1"/>
    <col min="13" max="13" width="15.6328125" style="2" bestFit="1" customWidth="1"/>
    <col min="14" max="16384" width="8.81640625" style="1"/>
  </cols>
  <sheetData>
    <row r="1" spans="2:17" ht="81.5" customHeight="1" thickBot="1">
      <c r="F1" s="76" t="s">
        <v>50</v>
      </c>
      <c r="G1" s="77"/>
      <c r="H1" s="77"/>
      <c r="I1" s="77"/>
      <c r="J1" s="77"/>
      <c r="K1" s="77"/>
    </row>
    <row r="2" spans="2:17" ht="29">
      <c r="B2" s="9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1</v>
      </c>
      <c r="K2" s="12" t="s">
        <v>29</v>
      </c>
      <c r="L2" s="3"/>
      <c r="M2" s="3"/>
      <c r="N2" s="3"/>
      <c r="O2" s="3"/>
      <c r="P2" s="3"/>
      <c r="Q2" s="3"/>
    </row>
    <row r="3" spans="2:17" ht="18.5">
      <c r="B3" s="78" t="s">
        <v>3</v>
      </c>
      <c r="C3" s="79"/>
      <c r="D3" s="79"/>
      <c r="E3" s="79"/>
      <c r="F3" s="79"/>
      <c r="G3" s="79"/>
      <c r="H3" s="79"/>
      <c r="I3" s="79"/>
      <c r="J3" s="79"/>
      <c r="K3" s="80"/>
      <c r="L3" s="4"/>
    </row>
    <row r="4" spans="2:17" ht="18.5">
      <c r="B4" s="81"/>
      <c r="C4" s="82"/>
      <c r="D4" s="71" t="s">
        <v>4</v>
      </c>
      <c r="E4" s="72"/>
      <c r="F4" s="83"/>
      <c r="G4" s="13">
        <v>12123844.969205808</v>
      </c>
      <c r="H4" s="13"/>
      <c r="I4" s="13">
        <v>1078356</v>
      </c>
      <c r="J4" s="13"/>
      <c r="K4" s="14">
        <v>6686214.124916818</v>
      </c>
    </row>
    <row r="5" spans="2:17">
      <c r="B5" s="15"/>
      <c r="C5" s="16"/>
      <c r="D5"/>
      <c r="E5" s="17" t="s">
        <v>5</v>
      </c>
      <c r="F5" s="18"/>
      <c r="G5" s="19"/>
      <c r="H5" s="19"/>
      <c r="I5" s="19"/>
      <c r="J5" s="19"/>
      <c r="K5" s="20"/>
    </row>
    <row r="6" spans="2:17">
      <c r="B6" s="21"/>
      <c r="C6" s="18"/>
      <c r="D6"/>
      <c r="E6" s="69" t="s">
        <v>6</v>
      </c>
      <c r="F6" s="70"/>
      <c r="G6" s="22">
        <v>11798309.728141746</v>
      </c>
      <c r="H6" s="23">
        <v>0.97314917487885144</v>
      </c>
      <c r="I6" s="22">
        <v>394521</v>
      </c>
      <c r="J6" s="23">
        <v>0.36585413351434964</v>
      </c>
      <c r="K6" s="24">
        <v>6538866.2670021793</v>
      </c>
    </row>
    <row r="7" spans="2:17">
      <c r="B7" s="21"/>
      <c r="C7"/>
      <c r="D7"/>
      <c r="E7"/>
      <c r="F7" s="25" t="s">
        <v>5</v>
      </c>
      <c r="G7" s="26"/>
      <c r="H7" s="27"/>
      <c r="I7" s="26"/>
      <c r="J7" s="27"/>
      <c r="K7" s="28"/>
    </row>
    <row r="8" spans="2:17">
      <c r="B8" s="21"/>
      <c r="C8"/>
      <c r="D8"/>
      <c r="E8"/>
      <c r="F8" s="29" t="s">
        <v>7</v>
      </c>
      <c r="G8" s="22">
        <v>10553203.761416759</v>
      </c>
      <c r="H8" s="23">
        <v>0.89446742835076487</v>
      </c>
      <c r="I8" s="22">
        <v>356027</v>
      </c>
      <c r="J8" s="23">
        <v>0.9024285145784382</v>
      </c>
      <c r="K8" s="24">
        <v>5695001.8625427661</v>
      </c>
    </row>
    <row r="9" spans="2:17">
      <c r="B9" s="21"/>
      <c r="C9"/>
      <c r="D9"/>
      <c r="E9"/>
      <c r="F9" s="29" t="s">
        <v>8</v>
      </c>
      <c r="G9" s="30">
        <v>1245105.9667249862</v>
      </c>
      <c r="H9" s="31">
        <v>0.10553257164923513</v>
      </c>
      <c r="I9" s="30">
        <v>38494</v>
      </c>
      <c r="J9" s="31">
        <v>9.7571485421561799E-2</v>
      </c>
      <c r="K9" s="32">
        <v>843864.40445941314</v>
      </c>
      <c r="M9" s="6"/>
    </row>
    <row r="10" spans="2:17" ht="30.5" customHeight="1">
      <c r="B10" s="21"/>
      <c r="C10" s="18"/>
      <c r="D10"/>
      <c r="E10" s="84" t="s">
        <v>9</v>
      </c>
      <c r="F10" s="85"/>
      <c r="G10" s="22">
        <v>323256.44800119969</v>
      </c>
      <c r="H10" s="23">
        <v>2.6662865520159198E-2</v>
      </c>
      <c r="I10" s="22">
        <v>676715</v>
      </c>
      <c r="J10" s="23">
        <v>0.62754322320272704</v>
      </c>
      <c r="K10" s="24">
        <v>123387.06391172636</v>
      </c>
    </row>
    <row r="11" spans="2:17">
      <c r="B11" s="21"/>
      <c r="C11" s="18"/>
      <c r="D11"/>
      <c r="E11" s="69" t="s">
        <v>10</v>
      </c>
      <c r="F11" s="70"/>
      <c r="G11" s="22">
        <v>2278.7930628687736</v>
      </c>
      <c r="H11" s="23">
        <v>1.8795960098935921E-4</v>
      </c>
      <c r="I11" s="22">
        <v>7120</v>
      </c>
      <c r="J11" s="23">
        <v>6.6026432829232647E-3</v>
      </c>
      <c r="K11" s="24">
        <v>23960.794002909661</v>
      </c>
    </row>
    <row r="12" spans="2:17">
      <c r="B12" s="21"/>
      <c r="C12"/>
      <c r="D12"/>
      <c r="E12"/>
      <c r="F12"/>
      <c r="G12"/>
      <c r="H12"/>
      <c r="I12"/>
      <c r="J12"/>
      <c r="K12" s="33"/>
    </row>
    <row r="13" spans="2:17" ht="18.5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80"/>
      <c r="L13" s="4"/>
    </row>
    <row r="14" spans="2:17" ht="18.5">
      <c r="B14" s="74"/>
      <c r="C14" s="75"/>
      <c r="D14" s="34" t="s">
        <v>12</v>
      </c>
      <c r="E14" s="35"/>
      <c r="F14" s="35"/>
      <c r="G14" s="13">
        <v>8010168.3500996707</v>
      </c>
      <c r="H14" s="36">
        <v>0.67892507780106282</v>
      </c>
      <c r="I14" s="13">
        <v>262920</v>
      </c>
      <c r="J14" s="36">
        <v>0.66642840305078821</v>
      </c>
      <c r="K14" s="14">
        <v>5585973.1685597971</v>
      </c>
    </row>
    <row r="15" spans="2:17">
      <c r="B15" s="21"/>
      <c r="C15"/>
      <c r="D15"/>
      <c r="E15" s="37" t="s">
        <v>13</v>
      </c>
      <c r="F15"/>
      <c r="G15" s="26"/>
      <c r="H15" s="27"/>
      <c r="I15" s="26"/>
      <c r="J15" s="27"/>
      <c r="K15" s="28"/>
    </row>
    <row r="16" spans="2:17">
      <c r="B16" s="21"/>
      <c r="C16" s="18"/>
      <c r="D16"/>
      <c r="E16" s="69" t="s">
        <v>14</v>
      </c>
      <c r="F16" s="70"/>
      <c r="G16" s="38">
        <v>7137436.7218924472</v>
      </c>
      <c r="H16" s="23">
        <v>0.6763289028860987</v>
      </c>
      <c r="I16" s="38">
        <v>237046</v>
      </c>
      <c r="J16" s="23">
        <v>0.66580905380771682</v>
      </c>
      <c r="K16" s="39">
        <v>4964534.7904611714</v>
      </c>
    </row>
    <row r="17" spans="2:14">
      <c r="B17" s="21"/>
      <c r="C17" s="18"/>
      <c r="D17"/>
      <c r="E17" s="69" t="s">
        <v>15</v>
      </c>
      <c r="F17" s="70"/>
      <c r="G17" s="38">
        <v>872731.62820722337</v>
      </c>
      <c r="H17" s="23">
        <v>0.70092960079757505</v>
      </c>
      <c r="I17" s="38">
        <v>25874</v>
      </c>
      <c r="J17" s="23">
        <v>0.67215669974541492</v>
      </c>
      <c r="K17" s="39">
        <v>621438.37809862534</v>
      </c>
    </row>
    <row r="18" spans="2:14">
      <c r="B18" s="40"/>
      <c r="C18"/>
      <c r="D18"/>
      <c r="E18" s="41" t="s">
        <v>16</v>
      </c>
      <c r="F18"/>
      <c r="G18"/>
      <c r="H18"/>
      <c r="I18"/>
      <c r="J18"/>
      <c r="K18" s="33"/>
      <c r="M18" s="1"/>
      <c r="N18" s="2"/>
    </row>
    <row r="19" spans="2:14" ht="18.5">
      <c r="B19" s="74"/>
      <c r="C19" s="75"/>
      <c r="D19" s="71" t="s">
        <v>17</v>
      </c>
      <c r="E19" s="72"/>
      <c r="F19" s="72"/>
      <c r="G19" s="72"/>
      <c r="H19" s="72"/>
      <c r="I19" s="72"/>
      <c r="J19" s="72"/>
      <c r="K19" s="73"/>
      <c r="L19" s="4"/>
      <c r="M19" s="1"/>
      <c r="N19" s="2"/>
    </row>
    <row r="20" spans="2:14">
      <c r="B20" s="21"/>
      <c r="C20"/>
      <c r="D20"/>
      <c r="E20" s="67" t="s">
        <v>13</v>
      </c>
      <c r="F20" s="67"/>
      <c r="G20" s="67"/>
      <c r="H20" s="67"/>
      <c r="I20" s="67"/>
      <c r="J20" s="67"/>
      <c r="K20" s="68"/>
      <c r="L20" s="5"/>
    </row>
    <row r="21" spans="2:14">
      <c r="B21" s="21"/>
      <c r="C21" s="18"/>
      <c r="D21"/>
      <c r="E21" s="69" t="s">
        <v>52</v>
      </c>
      <c r="F21" s="70"/>
      <c r="G21" s="38">
        <v>7302571.8990320098</v>
      </c>
      <c r="H21" s="23">
        <v>0.61895068592865099</v>
      </c>
      <c r="I21" s="38">
        <v>242061</v>
      </c>
      <c r="J21" s="23">
        <v>0.61355669279962288</v>
      </c>
      <c r="K21" s="39">
        <v>5268991.6834888291</v>
      </c>
    </row>
    <row r="22" spans="2:14">
      <c r="B22" s="21"/>
      <c r="C22" s="18"/>
      <c r="D22"/>
      <c r="E22" s="69" t="s">
        <v>53</v>
      </c>
      <c r="F22" s="70"/>
      <c r="G22" s="38">
        <v>619014.11273812014</v>
      </c>
      <c r="H22" s="23">
        <v>5.2466338568958382E-2</v>
      </c>
      <c r="I22" s="38">
        <v>16365</v>
      </c>
      <c r="J22" s="23">
        <v>4.1480681636718961E-2</v>
      </c>
      <c r="K22" s="39">
        <v>160807.88222611506</v>
      </c>
      <c r="L22" s="7"/>
    </row>
    <row r="23" spans="2:14">
      <c r="B23" s="21"/>
      <c r="C23" s="18"/>
      <c r="D23"/>
      <c r="E23" s="69" t="s">
        <v>20</v>
      </c>
      <c r="F23" s="70"/>
      <c r="G23" s="38">
        <v>3876723.7163716112</v>
      </c>
      <c r="H23" s="23">
        <v>0.32858297550239018</v>
      </c>
      <c r="I23" s="38">
        <v>136095</v>
      </c>
      <c r="J23" s="23">
        <v>0.3449626255636582</v>
      </c>
      <c r="K23" s="39">
        <v>1109066.7012872363</v>
      </c>
    </row>
    <row r="24" spans="2:14">
      <c r="B24" s="21"/>
      <c r="C24" s="18"/>
      <c r="D24"/>
      <c r="E24"/>
      <c r="F24" s="25" t="s">
        <v>13</v>
      </c>
      <c r="G24" s="42"/>
      <c r="H24" s="43"/>
      <c r="I24" s="42"/>
      <c r="J24" s="43"/>
      <c r="K24" s="44"/>
      <c r="L24" s="2"/>
    </row>
    <row r="25" spans="2:14" ht="29">
      <c r="B25" s="21"/>
      <c r="C25"/>
      <c r="D25"/>
      <c r="E25"/>
      <c r="F25" s="45" t="s">
        <v>21</v>
      </c>
      <c r="G25" s="38">
        <v>181138.67807309015</v>
      </c>
      <c r="H25" s="23">
        <v>4.6724680767972156E-2</v>
      </c>
      <c r="I25" s="38">
        <v>8329</v>
      </c>
      <c r="J25" s="23">
        <v>6.1199897130680775E-2</v>
      </c>
      <c r="K25" s="39">
        <v>60023.908360653149</v>
      </c>
    </row>
    <row r="26" spans="2:14">
      <c r="B26" s="21"/>
      <c r="C26"/>
      <c r="D26"/>
      <c r="E26"/>
      <c r="F26" s="29" t="s">
        <v>22</v>
      </c>
      <c r="G26" s="38">
        <v>3695585.0382985212</v>
      </c>
      <c r="H26" s="23">
        <v>0.9532753192320278</v>
      </c>
      <c r="I26" s="38">
        <v>127766</v>
      </c>
      <c r="J26" s="23">
        <v>0.93880010286931925</v>
      </c>
      <c r="K26" s="39">
        <v>1049042.7929265832</v>
      </c>
    </row>
    <row r="27" spans="2:14">
      <c r="B27" s="21"/>
      <c r="C27"/>
      <c r="D27"/>
      <c r="E27"/>
      <c r="F27"/>
      <c r="G27"/>
      <c r="H27"/>
      <c r="I27"/>
      <c r="J27"/>
      <c r="K27" s="33"/>
    </row>
    <row r="28" spans="2:14" ht="18.5">
      <c r="B28" s="21"/>
      <c r="C28"/>
      <c r="D28" s="71" t="s">
        <v>23</v>
      </c>
      <c r="E28" s="72"/>
      <c r="F28" s="72"/>
      <c r="G28" s="72"/>
      <c r="H28" s="72"/>
      <c r="I28" s="72"/>
      <c r="J28" s="72"/>
      <c r="K28" s="73"/>
    </row>
    <row r="29" spans="2:14">
      <c r="B29" s="21"/>
      <c r="C29"/>
      <c r="D29"/>
      <c r="E29" s="67" t="s">
        <v>13</v>
      </c>
      <c r="F29" s="67"/>
      <c r="G29" s="67"/>
      <c r="H29" s="67"/>
      <c r="I29" s="67"/>
      <c r="J29" s="67"/>
      <c r="K29" s="68"/>
      <c r="L29" s="5"/>
    </row>
    <row r="30" spans="2:14">
      <c r="B30" s="21"/>
      <c r="C30" s="18"/>
      <c r="D30"/>
      <c r="E30" s="29" t="s">
        <v>24</v>
      </c>
      <c r="F30" s="29"/>
      <c r="G30" s="38">
        <v>6978983.8845894709</v>
      </c>
      <c r="H30" s="23">
        <v>0.59152404415549054</v>
      </c>
      <c r="I30" s="38">
        <v>232449</v>
      </c>
      <c r="J30" s="23">
        <v>0.58919297071638776</v>
      </c>
      <c r="K30" s="39">
        <v>4147230.5640684194</v>
      </c>
    </row>
    <row r="31" spans="2:14">
      <c r="B31" s="21"/>
      <c r="C31" s="18"/>
      <c r="D31"/>
      <c r="E31" s="29" t="s">
        <v>25</v>
      </c>
      <c r="F31" s="29"/>
      <c r="G31" s="38">
        <v>4815753.324848678</v>
      </c>
      <c r="H31" s="23">
        <v>0.40817315664819115</v>
      </c>
      <c r="I31" s="38">
        <v>161828</v>
      </c>
      <c r="J31" s="23">
        <v>0.41018855777005531</v>
      </c>
      <c r="K31" s="39">
        <v>2391565.6389137609</v>
      </c>
    </row>
    <row r="32" spans="2:14">
      <c r="B32" s="21"/>
      <c r="C32" s="18"/>
      <c r="D32"/>
      <c r="E32" s="29" t="s">
        <v>26</v>
      </c>
      <c r="F32" s="29"/>
      <c r="G32" s="38">
        <v>3059.29637272336</v>
      </c>
      <c r="H32" s="23">
        <v>2.5929954741111925E-4</v>
      </c>
      <c r="I32" s="38">
        <v>127</v>
      </c>
      <c r="J32" s="23">
        <v>3.2190935336775481E-4</v>
      </c>
      <c r="K32" s="39">
        <v>2.4900989999999998</v>
      </c>
    </row>
    <row r="33" spans="2:11" ht="15" thickBot="1">
      <c r="B33" s="46"/>
      <c r="C33" s="47"/>
      <c r="D33" s="48"/>
      <c r="E33" s="49" t="s">
        <v>27</v>
      </c>
      <c r="F33" s="49"/>
      <c r="G33" s="50">
        <v>513.22233086957806</v>
      </c>
      <c r="H33" s="51">
        <v>4.349964890694656E-5</v>
      </c>
      <c r="I33" s="50">
        <v>117</v>
      </c>
      <c r="J33" s="51">
        <v>2.9656216018919144E-4</v>
      </c>
      <c r="K33" s="52">
        <v>67.573920999999999</v>
      </c>
    </row>
    <row r="34" spans="2:11" ht="36.5" customHeight="1">
      <c r="B34" s="66" t="s">
        <v>28</v>
      </c>
      <c r="C34" s="66"/>
      <c r="D34" s="66"/>
      <c r="E34" s="66"/>
      <c r="F34" s="66"/>
      <c r="G34" s="66"/>
      <c r="H34" s="66"/>
      <c r="I34" s="66"/>
      <c r="J34" s="66"/>
      <c r="K34" s="66"/>
    </row>
  </sheetData>
  <mergeCells count="20">
    <mergeCell ref="B19:C19"/>
    <mergeCell ref="D19:K19"/>
    <mergeCell ref="F1:K1"/>
    <mergeCell ref="B3:K3"/>
    <mergeCell ref="B4:C4"/>
    <mergeCell ref="D4:F4"/>
    <mergeCell ref="E6:F6"/>
    <mergeCell ref="E10:F10"/>
    <mergeCell ref="E11:F11"/>
    <mergeCell ref="B13:K13"/>
    <mergeCell ref="B14:C14"/>
    <mergeCell ref="E16:F16"/>
    <mergeCell ref="E17:F17"/>
    <mergeCell ref="B34:K34"/>
    <mergeCell ref="E20:K20"/>
    <mergeCell ref="E21:F21"/>
    <mergeCell ref="E22:F22"/>
    <mergeCell ref="E23:F23"/>
    <mergeCell ref="D28:K28"/>
    <mergeCell ref="E29:K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4992-5397-497E-9BB0-5A63C6C728FB}">
  <dimension ref="B1:Q43"/>
  <sheetViews>
    <sheetView showGridLines="0" zoomScale="70" zoomScaleNormal="70" workbookViewId="0">
      <selection activeCell="G26" sqref="G26"/>
    </sheetView>
  </sheetViews>
  <sheetFormatPr defaultColWidth="8.81640625" defaultRowHeight="14.5"/>
  <cols>
    <col min="1" max="1" width="8.81640625" style="1"/>
    <col min="2" max="2" width="2" style="1" bestFit="1" customWidth="1"/>
    <col min="3" max="3" width="2" style="1" customWidth="1"/>
    <col min="4" max="4" width="3.453125" style="1" customWidth="1"/>
    <col min="5" max="5" width="4.36328125" style="1" customWidth="1"/>
    <col min="6" max="6" width="41" style="1" bestFit="1" customWidth="1"/>
    <col min="7" max="7" width="22" style="1" bestFit="1" customWidth="1"/>
    <col min="8" max="10" width="12.6328125" style="1" customWidth="1"/>
    <col min="11" max="11" width="22.90625" style="1" customWidth="1"/>
    <col min="12" max="12" width="2.453125" style="1" customWidth="1"/>
    <col min="13" max="13" width="15.6328125" style="2" bestFit="1" customWidth="1"/>
    <col min="14" max="16384" width="8.81640625" style="1"/>
  </cols>
  <sheetData>
    <row r="1" spans="2:17" ht="79" customHeight="1" thickBot="1">
      <c r="F1" s="76" t="s">
        <v>51</v>
      </c>
      <c r="G1" s="77"/>
      <c r="H1" s="77"/>
      <c r="I1" s="77"/>
      <c r="J1" s="77"/>
      <c r="K1" s="77"/>
    </row>
    <row r="2" spans="2:17" ht="29">
      <c r="B2" s="9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1</v>
      </c>
      <c r="K2" s="12" t="s">
        <v>29</v>
      </c>
      <c r="L2" s="3"/>
      <c r="M2" s="3"/>
      <c r="N2" s="3"/>
      <c r="O2" s="3"/>
      <c r="P2" s="3"/>
      <c r="Q2" s="3"/>
    </row>
    <row r="3" spans="2:17" ht="18.5">
      <c r="B3" s="78" t="s">
        <v>3</v>
      </c>
      <c r="C3" s="79"/>
      <c r="D3" s="79"/>
      <c r="E3" s="79"/>
      <c r="F3" s="79"/>
      <c r="G3" s="79"/>
      <c r="H3" s="79"/>
      <c r="I3" s="79"/>
      <c r="J3" s="79"/>
      <c r="K3" s="80"/>
      <c r="L3" s="4"/>
    </row>
    <row r="4" spans="2:17" ht="18.5">
      <c r="B4" s="81"/>
      <c r="C4" s="82"/>
      <c r="D4" s="71" t="s">
        <v>4</v>
      </c>
      <c r="E4" s="72"/>
      <c r="F4" s="83"/>
      <c r="G4" s="13">
        <v>11063653.897876924</v>
      </c>
      <c r="H4" s="13"/>
      <c r="I4" s="13">
        <v>3788005</v>
      </c>
      <c r="J4" s="13"/>
      <c r="K4" s="14">
        <v>219884448.68614027</v>
      </c>
    </row>
    <row r="5" spans="2:17">
      <c r="B5" s="15"/>
      <c r="C5" s="16"/>
      <c r="D5"/>
      <c r="E5" s="17" t="s">
        <v>5</v>
      </c>
      <c r="F5" s="18"/>
      <c r="G5" s="19"/>
      <c r="H5" s="19"/>
      <c r="I5" s="19"/>
      <c r="J5" s="19"/>
      <c r="K5" s="20"/>
    </row>
    <row r="6" spans="2:17">
      <c r="B6" s="21"/>
      <c r="C6" s="18"/>
      <c r="D6"/>
      <c r="E6" s="69" t="s">
        <v>6</v>
      </c>
      <c r="F6" s="70"/>
      <c r="G6" s="22">
        <v>9628428.5052863937</v>
      </c>
      <c r="H6" s="23">
        <v>0.87027564258260603</v>
      </c>
      <c r="I6" s="22">
        <v>313649</v>
      </c>
      <c r="J6" s="23">
        <v>8.2800577084771537E-2</v>
      </c>
      <c r="K6" s="24">
        <v>5707032.2812418416</v>
      </c>
    </row>
    <row r="7" spans="2:17">
      <c r="B7" s="21"/>
      <c r="C7"/>
      <c r="D7"/>
      <c r="E7"/>
      <c r="F7" s="25" t="s">
        <v>5</v>
      </c>
      <c r="G7" s="26"/>
      <c r="H7" s="27"/>
      <c r="I7" s="26"/>
      <c r="J7" s="27"/>
      <c r="K7" s="28"/>
    </row>
    <row r="8" spans="2:17">
      <c r="B8" s="21"/>
      <c r="C8"/>
      <c r="D8"/>
      <c r="E8"/>
      <c r="F8" s="29" t="s">
        <v>7</v>
      </c>
      <c r="G8" s="22">
        <v>8728752.5475324597</v>
      </c>
      <c r="H8" s="23">
        <v>0.90656045716494904</v>
      </c>
      <c r="I8" s="22">
        <v>284787</v>
      </c>
      <c r="J8" s="23">
        <v>0.90797993935896493</v>
      </c>
      <c r="K8" s="24">
        <v>5055048.9425954977</v>
      </c>
    </row>
    <row r="9" spans="2:17">
      <c r="B9" s="21"/>
      <c r="C9"/>
      <c r="D9"/>
      <c r="E9"/>
      <c r="F9" s="29" t="s">
        <v>8</v>
      </c>
      <c r="G9" s="30">
        <v>899675.95775393397</v>
      </c>
      <c r="H9" s="31">
        <v>9.3439542835050959E-2</v>
      </c>
      <c r="I9" s="30">
        <v>28862</v>
      </c>
      <c r="J9" s="31">
        <v>9.2020060641035073E-2</v>
      </c>
      <c r="K9" s="32">
        <v>651983.33864634391</v>
      </c>
    </row>
    <row r="10" spans="2:17" ht="30.5" customHeight="1">
      <c r="B10" s="21"/>
      <c r="C10" s="18"/>
      <c r="D10"/>
      <c r="E10" s="84" t="s">
        <v>9</v>
      </c>
      <c r="F10" s="85"/>
      <c r="G10" s="22">
        <v>1338621.4151851968</v>
      </c>
      <c r="H10" s="23">
        <v>0.12099270526187415</v>
      </c>
      <c r="I10" s="22">
        <v>3327706</v>
      </c>
      <c r="J10" s="23">
        <v>0.87848511287603903</v>
      </c>
      <c r="K10" s="24">
        <v>213469866.42447084</v>
      </c>
    </row>
    <row r="11" spans="2:17">
      <c r="B11" s="21"/>
      <c r="C11" s="18"/>
      <c r="D11"/>
      <c r="E11" s="69" t="s">
        <v>10</v>
      </c>
      <c r="F11" s="70"/>
      <c r="G11" s="22">
        <v>96603.97740532225</v>
      </c>
      <c r="H11" s="23">
        <v>8.7316521555198152E-3</v>
      </c>
      <c r="I11" s="22">
        <v>146650</v>
      </c>
      <c r="J11" s="23">
        <v>3.8714310039189494E-2</v>
      </c>
      <c r="K11" s="24">
        <v>707549.98042751185</v>
      </c>
    </row>
    <row r="12" spans="2:17">
      <c r="B12" s="21"/>
      <c r="C12"/>
      <c r="D12"/>
      <c r="E12"/>
      <c r="F12"/>
      <c r="G12"/>
      <c r="H12"/>
      <c r="I12"/>
      <c r="J12"/>
      <c r="K12" s="33"/>
    </row>
    <row r="13" spans="2:17" ht="18.5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80"/>
      <c r="L13" s="4"/>
    </row>
    <row r="14" spans="2:17" ht="18.5">
      <c r="B14" s="74"/>
      <c r="C14" s="75"/>
      <c r="D14" s="34" t="s">
        <v>12</v>
      </c>
      <c r="E14" s="35"/>
      <c r="F14" s="35"/>
      <c r="G14" s="13">
        <v>4804086.3269953514</v>
      </c>
      <c r="H14" s="36">
        <v>0.4989481226721178</v>
      </c>
      <c r="I14" s="13">
        <v>128641</v>
      </c>
      <c r="J14" s="36">
        <v>0.41014318553542334</v>
      </c>
      <c r="K14" s="14">
        <v>3105619.677629502</v>
      </c>
    </row>
    <row r="15" spans="2:17">
      <c r="B15" s="21"/>
      <c r="C15"/>
      <c r="D15"/>
      <c r="E15" s="37" t="s">
        <v>13</v>
      </c>
      <c r="F15"/>
      <c r="G15" s="26"/>
      <c r="H15" s="27"/>
      <c r="I15" s="26"/>
      <c r="J15" s="27"/>
      <c r="K15" s="28"/>
    </row>
    <row r="16" spans="2:17">
      <c r="B16" s="21"/>
      <c r="C16" s="18"/>
      <c r="D16"/>
      <c r="E16" s="69" t="s">
        <v>14</v>
      </c>
      <c r="F16" s="70"/>
      <c r="G16" s="38">
        <v>4383431.2678120201</v>
      </c>
      <c r="H16" s="23">
        <v>0.50218301457648462</v>
      </c>
      <c r="I16" s="38">
        <v>116935</v>
      </c>
      <c r="J16" s="23">
        <v>0.41060511891343354</v>
      </c>
      <c r="K16" s="39">
        <v>2843921.2441189289</v>
      </c>
      <c r="M16" s="6"/>
    </row>
    <row r="17" spans="2:14">
      <c r="B17" s="21"/>
      <c r="C17" s="18"/>
      <c r="D17"/>
      <c r="E17" s="69" t="s">
        <v>15</v>
      </c>
      <c r="F17" s="70"/>
      <c r="G17" s="38">
        <v>420655.05918333161</v>
      </c>
      <c r="H17" s="23">
        <v>0.4675628547788569</v>
      </c>
      <c r="I17" s="38">
        <v>11706</v>
      </c>
      <c r="J17" s="23">
        <v>0.40558519853094033</v>
      </c>
      <c r="K17" s="39">
        <v>261698.43351057309</v>
      </c>
      <c r="M17" s="6"/>
    </row>
    <row r="18" spans="2:14">
      <c r="B18" s="21"/>
      <c r="C18"/>
      <c r="D18"/>
      <c r="E18" s="41" t="s">
        <v>16</v>
      </c>
      <c r="F18"/>
      <c r="G18"/>
      <c r="H18"/>
      <c r="I18"/>
      <c r="J18"/>
      <c r="K18" s="33"/>
      <c r="M18" s="1"/>
      <c r="N18" s="2"/>
    </row>
    <row r="19" spans="2:14" ht="18.5">
      <c r="B19" s="74"/>
      <c r="C19" s="75"/>
      <c r="D19" s="71" t="s">
        <v>17</v>
      </c>
      <c r="E19" s="72"/>
      <c r="F19" s="72"/>
      <c r="G19" s="72"/>
      <c r="H19" s="72"/>
      <c r="I19" s="72"/>
      <c r="J19" s="72"/>
      <c r="K19" s="73"/>
      <c r="L19" s="4"/>
      <c r="M19" s="1"/>
      <c r="N19" s="2"/>
    </row>
    <row r="20" spans="2:14">
      <c r="B20" s="21"/>
      <c r="C20"/>
      <c r="D20"/>
      <c r="E20" s="67" t="s">
        <v>13</v>
      </c>
      <c r="F20" s="67"/>
      <c r="G20" s="67"/>
      <c r="H20" s="67"/>
      <c r="I20" s="67"/>
      <c r="J20" s="67"/>
      <c r="K20" s="68"/>
      <c r="L20" s="5"/>
    </row>
    <row r="21" spans="2:14">
      <c r="B21" s="21"/>
      <c r="C21" s="18"/>
      <c r="D21"/>
      <c r="E21" s="69" t="s">
        <v>18</v>
      </c>
      <c r="F21" s="70"/>
      <c r="G21" s="38">
        <v>3938351.4023702256</v>
      </c>
      <c r="H21" s="23">
        <v>0.40903366527652074</v>
      </c>
      <c r="I21" s="38">
        <v>118546</v>
      </c>
      <c r="J21" s="23">
        <v>0.37795752576925162</v>
      </c>
      <c r="K21" s="39">
        <v>2513283.4267349537</v>
      </c>
    </row>
    <row r="22" spans="2:14">
      <c r="B22" s="21"/>
      <c r="C22" s="18"/>
      <c r="D22"/>
      <c r="E22" s="69" t="s">
        <v>19</v>
      </c>
      <c r="F22" s="70"/>
      <c r="G22" s="38">
        <v>374567.40758891334</v>
      </c>
      <c r="H22" s="23">
        <v>3.8902236993634091E-2</v>
      </c>
      <c r="I22" s="38">
        <v>11786</v>
      </c>
      <c r="J22" s="23">
        <v>3.757703675127292E-2</v>
      </c>
      <c r="K22" s="39">
        <v>176168.59061993301</v>
      </c>
      <c r="L22" s="7"/>
    </row>
    <row r="23" spans="2:14">
      <c r="B23" s="21"/>
      <c r="C23" s="18"/>
      <c r="D23"/>
      <c r="E23" s="69" t="s">
        <v>20</v>
      </c>
      <c r="F23" s="70"/>
      <c r="G23" s="38">
        <v>5315509.6953272577</v>
      </c>
      <c r="H23" s="23">
        <v>0.55206409772984522</v>
      </c>
      <c r="I23" s="38">
        <v>183308</v>
      </c>
      <c r="J23" s="23">
        <v>0.58446543747947555</v>
      </c>
      <c r="K23" s="39">
        <v>2922651.0417369213</v>
      </c>
    </row>
    <row r="24" spans="2:14">
      <c r="B24" s="21"/>
      <c r="C24" s="18"/>
      <c r="D24"/>
      <c r="E24"/>
      <c r="F24" s="25" t="s">
        <v>13</v>
      </c>
      <c r="G24" s="42"/>
      <c r="H24" s="43"/>
      <c r="I24" s="42"/>
      <c r="J24" s="43"/>
      <c r="K24" s="44"/>
      <c r="L24" s="2"/>
    </row>
    <row r="25" spans="2:14" ht="29">
      <c r="B25" s="21"/>
      <c r="C25"/>
      <c r="D25"/>
      <c r="E25"/>
      <c r="F25" s="45" t="s">
        <v>21</v>
      </c>
      <c r="G25" s="38">
        <v>262447.13693917164</v>
      </c>
      <c r="H25" s="23">
        <v>4.9373842205552347E-2</v>
      </c>
      <c r="I25" s="38">
        <v>14313</v>
      </c>
      <c r="J25" s="23">
        <v>7.8081698561983104E-2</v>
      </c>
      <c r="K25" s="39">
        <v>375365.82106386148</v>
      </c>
    </row>
    <row r="26" spans="2:14">
      <c r="B26" s="21"/>
      <c r="C26"/>
      <c r="D26"/>
      <c r="E26"/>
      <c r="F26" s="29" t="s">
        <v>22</v>
      </c>
      <c r="G26" s="38">
        <v>5053062.558388086</v>
      </c>
      <c r="H26" s="23">
        <v>0.9506261577944477</v>
      </c>
      <c r="I26" s="38">
        <v>168995</v>
      </c>
      <c r="J26" s="23">
        <v>0.9219183014380169</v>
      </c>
      <c r="K26" s="39">
        <v>2547285.22067306</v>
      </c>
    </row>
    <row r="27" spans="2:14" ht="14.5" customHeight="1">
      <c r="B27" s="21"/>
      <c r="C27"/>
      <c r="D27"/>
      <c r="E27"/>
      <c r="F27"/>
      <c r="G27"/>
      <c r="H27"/>
      <c r="I27"/>
      <c r="J27"/>
      <c r="K27" s="33"/>
    </row>
    <row r="28" spans="2:14" ht="18.5">
      <c r="B28" s="21"/>
      <c r="C28"/>
      <c r="D28" s="71" t="s">
        <v>23</v>
      </c>
      <c r="E28" s="72"/>
      <c r="F28" s="72"/>
      <c r="G28" s="72"/>
      <c r="H28" s="72"/>
      <c r="I28" s="72"/>
      <c r="J28" s="72"/>
      <c r="K28" s="73"/>
    </row>
    <row r="29" spans="2:14" ht="14.5" customHeight="1">
      <c r="B29" s="21"/>
      <c r="C29"/>
      <c r="D29"/>
      <c r="E29" s="67" t="s">
        <v>13</v>
      </c>
      <c r="F29" s="67"/>
      <c r="G29" s="67"/>
      <c r="H29" s="67"/>
      <c r="I29" s="67"/>
      <c r="J29" s="67"/>
      <c r="K29" s="68"/>
      <c r="L29" s="5"/>
    </row>
    <row r="30" spans="2:14" ht="14.5" customHeight="1">
      <c r="B30" s="21"/>
      <c r="C30" s="18"/>
      <c r="D30"/>
      <c r="E30" s="29" t="s">
        <v>24</v>
      </c>
      <c r="F30" s="29"/>
      <c r="G30" s="38">
        <v>5440379.4441739144</v>
      </c>
      <c r="H30" s="23">
        <v>0.56503295851310809</v>
      </c>
      <c r="I30" s="38">
        <v>171882</v>
      </c>
      <c r="J30" s="23">
        <v>0.54800748607519867</v>
      </c>
      <c r="K30" s="39">
        <v>3725133.7669510907</v>
      </c>
    </row>
    <row r="31" spans="2:14" ht="14.5" customHeight="1">
      <c r="B31" s="21"/>
      <c r="C31" s="18"/>
      <c r="D31"/>
      <c r="E31" s="29" t="s">
        <v>25</v>
      </c>
      <c r="F31" s="29"/>
      <c r="G31" s="38">
        <v>4169381.8511359072</v>
      </c>
      <c r="H31" s="23">
        <v>0.43302828170212299</v>
      </c>
      <c r="I31" s="38">
        <v>139683</v>
      </c>
      <c r="J31" s="23">
        <v>0.44534814394434541</v>
      </c>
      <c r="K31" s="39">
        <v>1978436.8773095445</v>
      </c>
    </row>
    <row r="32" spans="2:14" ht="14.5" customHeight="1">
      <c r="B32" s="21"/>
      <c r="C32" s="18"/>
      <c r="D32"/>
      <c r="E32" s="29" t="s">
        <v>26</v>
      </c>
      <c r="F32" s="29"/>
      <c r="G32" s="38">
        <v>12788.328042118759</v>
      </c>
      <c r="H32" s="23">
        <v>1.3281843485774916E-3</v>
      </c>
      <c r="I32" s="38">
        <v>637</v>
      </c>
      <c r="J32" s="23">
        <v>2.030932666770817E-3</v>
      </c>
      <c r="K32" s="39">
        <v>1259.4346574033477</v>
      </c>
    </row>
    <row r="33" spans="2:11" ht="15" thickBot="1">
      <c r="B33" s="46"/>
      <c r="C33" s="47"/>
      <c r="D33" s="48"/>
      <c r="E33" s="49" t="s">
        <v>27</v>
      </c>
      <c r="F33" s="49"/>
      <c r="G33" s="50">
        <v>5878.8819344588574</v>
      </c>
      <c r="H33" s="51">
        <v>6.1057543619201364E-4</v>
      </c>
      <c r="I33" s="50">
        <v>1447</v>
      </c>
      <c r="J33" s="51">
        <v>4.613437313685043E-3</v>
      </c>
      <c r="K33" s="52">
        <v>2202.2023237995845</v>
      </c>
    </row>
    <row r="34" spans="2:11" ht="37.5" customHeight="1">
      <c r="B34" s="66" t="s">
        <v>28</v>
      </c>
      <c r="C34" s="66"/>
      <c r="D34" s="66"/>
      <c r="E34" s="66"/>
      <c r="F34" s="66"/>
      <c r="G34" s="66"/>
      <c r="H34" s="66"/>
      <c r="I34" s="66"/>
      <c r="J34" s="66"/>
      <c r="K34" s="66"/>
    </row>
    <row r="43" spans="2:11" ht="21">
      <c r="G43" s="8">
        <v>1</v>
      </c>
    </row>
  </sheetData>
  <mergeCells count="20">
    <mergeCell ref="B19:C19"/>
    <mergeCell ref="D19:K19"/>
    <mergeCell ref="F1:K1"/>
    <mergeCell ref="B3:K3"/>
    <mergeCell ref="B4:C4"/>
    <mergeCell ref="D4:F4"/>
    <mergeCell ref="E6:F6"/>
    <mergeCell ref="E10:F10"/>
    <mergeCell ref="E11:F11"/>
    <mergeCell ref="B13:K13"/>
    <mergeCell ref="B14:C14"/>
    <mergeCell ref="E16:F16"/>
    <mergeCell ref="E17:F17"/>
    <mergeCell ref="B34:K34"/>
    <mergeCell ref="E20:K20"/>
    <mergeCell ref="E21:F21"/>
    <mergeCell ref="E22:F22"/>
    <mergeCell ref="E23:F23"/>
    <mergeCell ref="D28:K28"/>
    <mergeCell ref="E29:K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J1"/>
  <sheetViews>
    <sheetView showGridLines="0" zoomScaleNormal="100" workbookViewId="0">
      <selection activeCell="H7" sqref="H7"/>
    </sheetView>
  </sheetViews>
  <sheetFormatPr defaultColWidth="9" defaultRowHeight="14.5"/>
  <sheetData>
    <row r="1" spans="3:10" ht="77" customHeight="1">
      <c r="C1" s="86" t="s">
        <v>50</v>
      </c>
      <c r="D1" s="86"/>
      <c r="E1" s="86"/>
      <c r="F1" s="86"/>
      <c r="G1" s="86"/>
      <c r="H1" s="86"/>
      <c r="I1" s="86"/>
      <c r="J1" s="86"/>
    </row>
  </sheetData>
  <mergeCells count="1">
    <mergeCell ref="C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BF49-3056-4352-BC39-C981294376CC}">
  <dimension ref="A1:M102"/>
  <sheetViews>
    <sheetView tabSelected="1" topLeftCell="A47" workbookViewId="0">
      <selection activeCell="M52" sqref="M52"/>
    </sheetView>
  </sheetViews>
  <sheetFormatPr defaultColWidth="8.81640625" defaultRowHeight="14.5"/>
  <cols>
    <col min="1" max="1" width="10.453125" style="54" bestFit="1" customWidth="1"/>
    <col min="2" max="3" width="18.6328125" style="54" customWidth="1"/>
    <col min="4" max="5" width="8.81640625" style="54"/>
    <col min="6" max="6" width="10.453125" style="54" bestFit="1" customWidth="1"/>
    <col min="7" max="8" width="17.453125" style="54" customWidth="1"/>
    <col min="9" max="12" width="8.81640625" style="54"/>
    <col min="13" max="13" width="14.54296875" style="54" bestFit="1" customWidth="1"/>
    <col min="14" max="16384" width="8.81640625" style="54"/>
  </cols>
  <sheetData>
    <row r="1" spans="1:2" ht="15.5">
      <c r="A1" s="53" t="s">
        <v>30</v>
      </c>
      <c r="B1"/>
    </row>
    <row r="2" spans="1:2">
      <c r="A2" t="s">
        <v>31</v>
      </c>
      <c r="B2">
        <v>10553203.761416759</v>
      </c>
    </row>
    <row r="3" spans="1:2">
      <c r="A3" t="s">
        <v>32</v>
      </c>
      <c r="B3">
        <v>1245105.9667249862</v>
      </c>
    </row>
    <row r="4" spans="1:2">
      <c r="A4" t="s">
        <v>33</v>
      </c>
      <c r="B4">
        <v>323256.44800119969</v>
      </c>
    </row>
    <row r="5" spans="1:2">
      <c r="A5" t="s">
        <v>34</v>
      </c>
      <c r="B5">
        <v>2278.7930628687736</v>
      </c>
    </row>
    <row r="6" spans="1:2">
      <c r="A6"/>
      <c r="B6"/>
    </row>
    <row r="7" spans="1:2">
      <c r="A7"/>
      <c r="B7"/>
    </row>
    <row r="8" spans="1:2">
      <c r="A8"/>
      <c r="B8"/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 ht="15.5">
      <c r="A14" s="53" t="s">
        <v>35</v>
      </c>
      <c r="B14"/>
    </row>
    <row r="15" spans="1:2">
      <c r="A15" t="s">
        <v>31</v>
      </c>
      <c r="B15">
        <v>356027</v>
      </c>
    </row>
    <row r="16" spans="1:2">
      <c r="A16" t="s">
        <v>32</v>
      </c>
      <c r="B16">
        <v>38494</v>
      </c>
    </row>
    <row r="17" spans="1:2">
      <c r="A17" t="s">
        <v>33</v>
      </c>
      <c r="B17">
        <v>676715</v>
      </c>
    </row>
    <row r="18" spans="1:2">
      <c r="A18" t="s">
        <v>34</v>
      </c>
      <c r="B18">
        <v>7120</v>
      </c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 s="55" t="s">
        <v>36</v>
      </c>
      <c r="B26"/>
    </row>
    <row r="27" spans="1:2">
      <c r="A27" t="s">
        <v>37</v>
      </c>
      <c r="B27">
        <v>7302571.8990320098</v>
      </c>
    </row>
    <row r="28" spans="1:2">
      <c r="A28" t="s">
        <v>38</v>
      </c>
      <c r="B28">
        <v>619014.11273812014</v>
      </c>
    </row>
    <row r="29" spans="1:2">
      <c r="A29" t="s">
        <v>39</v>
      </c>
      <c r="B29">
        <v>181138.67807309015</v>
      </c>
    </row>
    <row r="30" spans="1:2">
      <c r="A30" t="s">
        <v>40</v>
      </c>
      <c r="B30">
        <v>3695585.0382985212</v>
      </c>
    </row>
    <row r="31" spans="1:2">
      <c r="A31"/>
      <c r="B31"/>
    </row>
    <row r="32" spans="1:2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 s="55" t="s">
        <v>41</v>
      </c>
      <c r="B39"/>
    </row>
    <row r="40" spans="1:2">
      <c r="A40" t="s">
        <v>42</v>
      </c>
      <c r="B40">
        <v>6978983.8845894709</v>
      </c>
    </row>
    <row r="41" spans="1:2">
      <c r="A41" t="s">
        <v>43</v>
      </c>
      <c r="B41">
        <v>4815753.324848678</v>
      </c>
    </row>
    <row r="42" spans="1:2">
      <c r="A42" t="s">
        <v>44</v>
      </c>
      <c r="B42">
        <v>3059.29637272336</v>
      </c>
    </row>
    <row r="43" spans="1:2">
      <c r="A43" t="s">
        <v>45</v>
      </c>
      <c r="B43">
        <v>513.22233086957806</v>
      </c>
    </row>
    <row r="69" spans="1:13">
      <c r="B69" s="54" t="s">
        <v>46</v>
      </c>
      <c r="C69" s="54" t="s">
        <v>47</v>
      </c>
      <c r="D69" s="56" t="s">
        <v>48</v>
      </c>
      <c r="G69" s="54" t="s">
        <v>49</v>
      </c>
      <c r="H69" s="54" t="s">
        <v>47</v>
      </c>
      <c r="I69" s="56" t="s">
        <v>48</v>
      </c>
      <c r="M69" s="57"/>
    </row>
    <row r="70" spans="1:13">
      <c r="A70" s="57">
        <v>44029</v>
      </c>
      <c r="B70" s="58">
        <v>13.506027941445801</v>
      </c>
      <c r="C70" s="58">
        <v>14.259032582503499</v>
      </c>
      <c r="D70" s="59"/>
      <c r="E70" s="59"/>
      <c r="F70" s="57">
        <v>44029</v>
      </c>
      <c r="G70" s="58">
        <v>7.4257896204395104</v>
      </c>
      <c r="H70" s="58">
        <v>7.9620385892169301</v>
      </c>
      <c r="J70" s="57"/>
    </row>
    <row r="71" spans="1:13">
      <c r="A71" s="57">
        <v>44036</v>
      </c>
      <c r="B71" s="58">
        <v>15.758896732143199</v>
      </c>
      <c r="C71" s="58">
        <v>16.458812716190401</v>
      </c>
      <c r="D71" s="59"/>
      <c r="E71" s="59"/>
      <c r="F71" s="57">
        <v>44036</v>
      </c>
      <c r="G71" s="58">
        <v>7.7447310692962601</v>
      </c>
      <c r="H71" s="58">
        <v>8.5236244411046709</v>
      </c>
    </row>
    <row r="72" spans="1:13">
      <c r="A72" s="57">
        <v>44043</v>
      </c>
      <c r="B72" s="58">
        <v>15.831095445495199</v>
      </c>
      <c r="C72" s="58">
        <v>16.649940019775599</v>
      </c>
      <c r="D72" s="59"/>
      <c r="E72" s="59"/>
      <c r="F72" s="57">
        <v>44043</v>
      </c>
      <c r="G72" s="58">
        <v>8.4430763733773304</v>
      </c>
      <c r="H72" s="58">
        <v>9.5045600387038292</v>
      </c>
    </row>
    <row r="73" spans="1:13">
      <c r="A73" s="57">
        <v>44050</v>
      </c>
      <c r="B73" s="58">
        <v>16.369819137140201</v>
      </c>
      <c r="C73" s="58">
        <v>16.9486737981393</v>
      </c>
      <c r="D73" s="59"/>
      <c r="E73" s="59"/>
      <c r="F73" s="57">
        <v>44050</v>
      </c>
      <c r="G73" s="58">
        <v>8.9094851820836993</v>
      </c>
      <c r="H73" s="58">
        <v>10.0096516914786</v>
      </c>
    </row>
    <row r="74" spans="1:13">
      <c r="A74" s="57">
        <v>44057</v>
      </c>
      <c r="B74" s="58">
        <v>15.6233384353538</v>
      </c>
      <c r="C74" s="58">
        <v>16.187131995950899</v>
      </c>
      <c r="D74" s="59"/>
      <c r="E74" s="59"/>
      <c r="F74" s="57">
        <v>44057</v>
      </c>
      <c r="G74" s="58">
        <v>9.3744783091805992</v>
      </c>
      <c r="H74" s="58">
        <v>10.5406980202632</v>
      </c>
    </row>
    <row r="75" spans="1:13">
      <c r="A75" s="57">
        <v>44064</v>
      </c>
      <c r="B75" s="58">
        <v>16.494319735029599</v>
      </c>
      <c r="C75" s="58">
        <v>18.4073716058145</v>
      </c>
      <c r="D75" s="59"/>
      <c r="E75" s="59"/>
      <c r="F75" s="57">
        <v>44064</v>
      </c>
      <c r="G75" s="58">
        <v>10.100086198441099</v>
      </c>
      <c r="H75" s="58">
        <v>12.463334854248499</v>
      </c>
    </row>
    <row r="76" spans="1:13">
      <c r="A76" s="57">
        <v>44071</v>
      </c>
      <c r="B76" s="58">
        <v>15.26493</v>
      </c>
      <c r="C76" s="58">
        <v>16.034533</v>
      </c>
      <c r="D76" s="59"/>
      <c r="E76" s="59"/>
      <c r="F76" s="57">
        <v>44071</v>
      </c>
      <c r="G76" s="58">
        <v>9.7547599999999992</v>
      </c>
      <c r="H76" s="58">
        <v>12.350579</v>
      </c>
    </row>
    <row r="77" spans="1:13">
      <c r="A77" s="57">
        <v>44078</v>
      </c>
      <c r="B77" s="58">
        <v>15.7965955495358</v>
      </c>
      <c r="C77" s="58">
        <v>16.4836820427556</v>
      </c>
      <c r="D77" s="59"/>
      <c r="E77" s="59"/>
      <c r="F77" s="57">
        <v>44078</v>
      </c>
      <c r="G77" s="58">
        <v>10.3335827546359</v>
      </c>
      <c r="H77" s="58">
        <v>13.0577266382692</v>
      </c>
    </row>
    <row r="78" spans="1:13">
      <c r="A78" s="57">
        <v>44085</v>
      </c>
      <c r="B78" s="58">
        <v>15.087408462333901</v>
      </c>
      <c r="C78" s="58">
        <v>15.706456793743801</v>
      </c>
      <c r="D78" s="59"/>
      <c r="E78" s="59"/>
      <c r="F78" s="57">
        <v>44085</v>
      </c>
      <c r="G78" s="58">
        <v>10.6596035869988</v>
      </c>
      <c r="H78" s="58">
        <v>13.4387997297222</v>
      </c>
    </row>
    <row r="79" spans="1:13">
      <c r="A79" s="57">
        <v>44092</v>
      </c>
      <c r="B79" s="60">
        <v>16.860157780354101</v>
      </c>
      <c r="C79" s="61">
        <v>17.541964714277199</v>
      </c>
      <c r="F79" s="57">
        <v>44092</v>
      </c>
      <c r="G79" s="61">
        <v>11.6911345362257</v>
      </c>
      <c r="H79" s="61">
        <v>14.6316172876626</v>
      </c>
    </row>
    <row r="80" spans="1:13">
      <c r="A80" s="57">
        <v>44099</v>
      </c>
      <c r="B80" s="60">
        <v>17.3008150903851</v>
      </c>
      <c r="C80" s="61">
        <v>18.0318545568995</v>
      </c>
      <c r="F80" s="57">
        <v>44099</v>
      </c>
      <c r="G80" s="61">
        <v>11.687003384311501</v>
      </c>
      <c r="H80" s="61">
        <v>14.7170118739727</v>
      </c>
    </row>
    <row r="81" spans="1:9">
      <c r="A81" s="57">
        <v>44106</v>
      </c>
      <c r="B81" s="58">
        <v>18.619964812055599</v>
      </c>
      <c r="C81" s="58">
        <v>19.804952067715401</v>
      </c>
      <c r="D81" s="58"/>
      <c r="E81" s="58"/>
      <c r="F81" s="57">
        <v>44106</v>
      </c>
      <c r="G81" s="58">
        <v>11.8561729436143</v>
      </c>
      <c r="H81" s="58">
        <v>15.2925871793705</v>
      </c>
    </row>
    <row r="82" spans="1:9">
      <c r="A82" s="57">
        <v>44113</v>
      </c>
      <c r="B82" s="61">
        <v>19.009331052434401</v>
      </c>
      <c r="C82" s="61">
        <v>21.106749811247902</v>
      </c>
      <c r="F82" s="57">
        <v>44113</v>
      </c>
      <c r="G82" s="61">
        <v>12.315093460684301</v>
      </c>
      <c r="H82" s="61">
        <v>17.129466093296099</v>
      </c>
    </row>
    <row r="83" spans="1:9" ht="15">
      <c r="A83" s="57">
        <v>44120</v>
      </c>
      <c r="B83" s="62">
        <v>17.119888</v>
      </c>
      <c r="C83" s="62">
        <v>18.029178999999999</v>
      </c>
      <c r="D83" s="63"/>
      <c r="E83" s="63"/>
      <c r="F83" s="57">
        <v>44120</v>
      </c>
      <c r="G83" s="63">
        <v>12.747076</v>
      </c>
      <c r="H83" s="63">
        <v>17.643757999999998</v>
      </c>
    </row>
    <row r="84" spans="1:9">
      <c r="A84" s="57">
        <v>44127</v>
      </c>
      <c r="B84" s="61">
        <v>18.612687784824661</v>
      </c>
      <c r="C84" s="61">
        <v>19.305421806343869</v>
      </c>
      <c r="F84" s="57">
        <v>44127</v>
      </c>
      <c r="G84" s="61">
        <v>13.040822674088401</v>
      </c>
      <c r="H84" s="61">
        <v>15.025563722170565</v>
      </c>
    </row>
    <row r="85" spans="1:9">
      <c r="A85" s="57">
        <v>44134</v>
      </c>
      <c r="B85" s="61">
        <v>18.416772425513713</v>
      </c>
      <c r="C85" s="61">
        <v>19.209935496397208</v>
      </c>
      <c r="F85" s="57">
        <v>44134</v>
      </c>
      <c r="G85" s="64">
        <v>12.459435309622316</v>
      </c>
      <c r="H85" s="64">
        <v>14.267100474772025</v>
      </c>
    </row>
    <row r="86" spans="1:9">
      <c r="A86" s="57">
        <v>44141</v>
      </c>
      <c r="B86" s="61">
        <v>17.744782804821654</v>
      </c>
      <c r="C86" s="61">
        <v>18.419658424632406</v>
      </c>
      <c r="F86" s="57">
        <v>44141</v>
      </c>
      <c r="G86" s="61">
        <v>13.176806760103332</v>
      </c>
      <c r="H86" s="61">
        <v>15.313445732578309</v>
      </c>
    </row>
    <row r="87" spans="1:9">
      <c r="A87" s="57">
        <v>44148</v>
      </c>
      <c r="B87" s="61">
        <v>17.356945571146369</v>
      </c>
      <c r="C87" s="61">
        <v>18.067267527062139</v>
      </c>
      <c r="F87" s="57">
        <v>44148</v>
      </c>
      <c r="G87" s="61">
        <v>13.851750657843064</v>
      </c>
      <c r="H87" s="61">
        <v>15.988937798283699</v>
      </c>
    </row>
    <row r="88" spans="1:9">
      <c r="A88" s="57">
        <v>44155</v>
      </c>
      <c r="B88" s="61">
        <v>18.22048548997007</v>
      </c>
      <c r="C88" s="61">
        <v>19.001672340366692</v>
      </c>
      <c r="F88" s="57">
        <v>44155</v>
      </c>
      <c r="G88" s="61">
        <v>14.119685516754025</v>
      </c>
      <c r="H88" s="61">
        <v>16.299468210724193</v>
      </c>
    </row>
    <row r="89" spans="1:9">
      <c r="A89" s="57">
        <v>44162</v>
      </c>
      <c r="B89" s="61">
        <v>16.82153448398325</v>
      </c>
      <c r="C89" s="61">
        <v>17.569529578561593</v>
      </c>
      <c r="F89" s="57">
        <v>44162</v>
      </c>
      <c r="G89" s="61">
        <v>14.118326924696898</v>
      </c>
      <c r="H89" s="61">
        <v>16.37277434961408</v>
      </c>
    </row>
    <row r="90" spans="1:9">
      <c r="A90" s="57">
        <v>44169</v>
      </c>
      <c r="B90" s="61">
        <v>18.51056678121952</v>
      </c>
      <c r="C90" s="61">
        <v>19.412199119158483</v>
      </c>
      <c r="F90" s="57">
        <v>44169</v>
      </c>
      <c r="G90" s="61">
        <v>14.616145792469883</v>
      </c>
      <c r="H90" s="61">
        <v>17.527466495236428</v>
      </c>
    </row>
    <row r="91" spans="1:9">
      <c r="A91" s="57">
        <v>44176</v>
      </c>
      <c r="B91" s="61">
        <v>17.623368308340407</v>
      </c>
      <c r="C91" s="61">
        <v>18.578292048815314</v>
      </c>
      <c r="F91" s="57">
        <v>44176</v>
      </c>
      <c r="G91" s="61">
        <v>12.140826867868462</v>
      </c>
      <c r="H91" s="61">
        <v>15.385581453972582</v>
      </c>
    </row>
    <row r="92" spans="1:9">
      <c r="A92" s="57">
        <v>44183</v>
      </c>
      <c r="B92" s="61">
        <v>16.409129675066563</v>
      </c>
      <c r="C92" s="61">
        <v>17.326023938244816</v>
      </c>
      <c r="F92" s="57">
        <v>44183</v>
      </c>
      <c r="G92" s="61">
        <v>13.548113862124971</v>
      </c>
      <c r="H92" s="61">
        <v>16.751753696288734</v>
      </c>
    </row>
    <row r="93" spans="1:9">
      <c r="A93" s="57">
        <v>44190</v>
      </c>
      <c r="B93" s="61">
        <v>12.639358486472434</v>
      </c>
      <c r="C93" s="61">
        <v>13.302337104023168</v>
      </c>
      <c r="F93" s="57">
        <v>44190</v>
      </c>
      <c r="G93" s="61">
        <v>12.140826867868462</v>
      </c>
      <c r="H93" s="61">
        <v>15.385581453972582</v>
      </c>
    </row>
    <row r="94" spans="1:9">
      <c r="A94" s="57">
        <v>44197</v>
      </c>
      <c r="B94" s="61">
        <v>8.6088110241589995</v>
      </c>
      <c r="C94" s="61">
        <v>9.0462817789469447</v>
      </c>
      <c r="D94" s="54">
        <v>20</v>
      </c>
      <c r="F94" s="57">
        <v>44197</v>
      </c>
      <c r="G94" s="61">
        <v>6.3212490214868708</v>
      </c>
      <c r="H94" s="61">
        <v>7.3825336215958703</v>
      </c>
      <c r="I94" s="54">
        <v>20</v>
      </c>
    </row>
    <row r="95" spans="1:9">
      <c r="A95" s="57">
        <v>44204</v>
      </c>
      <c r="B95" s="61">
        <v>9.5569896907480434</v>
      </c>
      <c r="C95" s="61">
        <v>9.8466007364428929</v>
      </c>
      <c r="F95" s="57">
        <v>44204</v>
      </c>
      <c r="G95" s="61">
        <v>7.7745404920376533</v>
      </c>
      <c r="H95" s="61">
        <v>8.8701470797974409</v>
      </c>
    </row>
    <row r="96" spans="1:9">
      <c r="A96" s="57">
        <v>44211</v>
      </c>
      <c r="B96" s="61">
        <v>10.716693745933853</v>
      </c>
      <c r="C96" s="61">
        <v>11.088263480730367</v>
      </c>
      <c r="F96" s="57">
        <v>44211</v>
      </c>
      <c r="G96" s="61">
        <v>8.2453237565999498</v>
      </c>
      <c r="H96" s="61">
        <v>9.4080339876091248</v>
      </c>
    </row>
    <row r="97" spans="1:8">
      <c r="A97" s="57">
        <v>44218</v>
      </c>
      <c r="B97" s="61">
        <v>10.57982711505216</v>
      </c>
      <c r="C97" s="61">
        <v>10.93309376861264</v>
      </c>
      <c r="F97" s="57">
        <v>44218</v>
      </c>
      <c r="G97" s="61">
        <v>8.3512523481119132</v>
      </c>
      <c r="H97" s="61">
        <v>9.5251341969351557</v>
      </c>
    </row>
    <row r="98" spans="1:8">
      <c r="A98" s="57">
        <v>44225</v>
      </c>
      <c r="B98" s="61">
        <v>11.082359299834989</v>
      </c>
      <c r="C98" s="61">
        <v>11.440632060316769</v>
      </c>
      <c r="F98" s="57">
        <v>44225</v>
      </c>
      <c r="G98" s="61">
        <v>8.587669721311828</v>
      </c>
      <c r="H98" s="61">
        <v>9.788855249722916</v>
      </c>
    </row>
    <row r="99" spans="1:8">
      <c r="A99" s="57">
        <v>44232</v>
      </c>
      <c r="B99" s="61">
        <v>11.968620008261992</v>
      </c>
      <c r="C99" s="61">
        <v>12.266933162177668</v>
      </c>
      <c r="F99" s="57">
        <v>44232</v>
      </c>
      <c r="G99" s="61">
        <v>8.8412858335141369</v>
      </c>
      <c r="H99" s="61">
        <v>10.049548848766614</v>
      </c>
    </row>
    <row r="100" spans="1:8">
      <c r="A100" s="57">
        <v>44239</v>
      </c>
      <c r="B100" s="65">
        <v>11.490741348011738</v>
      </c>
      <c r="C100" s="65">
        <v>12.001620527898918</v>
      </c>
      <c r="F100" s="57">
        <v>44239</v>
      </c>
      <c r="G100" s="61">
        <v>9.1898395903892229</v>
      </c>
      <c r="H100" s="61">
        <v>10.587107502561851</v>
      </c>
    </row>
    <row r="101" spans="1:8">
      <c r="A101" s="57">
        <v>44246</v>
      </c>
      <c r="B101" s="61">
        <v>11.468018337968942</v>
      </c>
      <c r="C101" s="61">
        <v>11.76925121926439</v>
      </c>
      <c r="F101" s="57">
        <v>44246</v>
      </c>
      <c r="G101" s="61">
        <v>9.5782445852381475</v>
      </c>
      <c r="H101" s="61">
        <v>10.997615453316469</v>
      </c>
    </row>
    <row r="102" spans="1:8">
      <c r="A102" s="57">
        <v>44253</v>
      </c>
      <c r="B102" s="61">
        <v>11.798309728141746</v>
      </c>
      <c r="C102" s="61">
        <v>12.123844969205807</v>
      </c>
      <c r="F102" s="57">
        <v>44253</v>
      </c>
      <c r="G102" s="61">
        <v>9.6284285052863936</v>
      </c>
      <c r="H102" s="61">
        <v>11.063653897876923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NEWT</vt:lpstr>
      <vt:lpstr>Outstanding</vt:lpstr>
      <vt:lpstr>Charts</vt:lpstr>
      <vt:lpstr>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Zhan Chen</cp:lastModifiedBy>
  <dcterms:created xsi:type="dcterms:W3CDTF">2020-07-16T14:31:00Z</dcterms:created>
  <dcterms:modified xsi:type="dcterms:W3CDTF">2021-03-03T11:27:10Z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