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4422C624-7958-4A7D-97AC-06BBD75624B0}" xr6:coauthVersionLast="45" xr6:coauthVersionMax="45" xr10:uidLastSave="{00000000-0000-0000-0000-000000000000}"/>
  <bookViews>
    <workbookView xWindow="-120" yWindow="-120" windowWidth="20730" windowHeight="11160" xr2:uid="{00000000-000D-0000-FFFF-FFFF00000000}"/>
  </bookViews>
  <sheets>
    <sheet name="01-Jul-2020"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6" l="1"/>
  <c r="F16" i="16" s="1"/>
  <c r="F17" i="16" s="1"/>
  <c r="F1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3" authorId="0" shapeId="0" xr:uid="{00000000-0006-0000-0000-000001000000}">
      <text>
        <r>
          <rPr>
            <b/>
            <sz val="9"/>
            <color indexed="81"/>
            <rFont val="Tahoma"/>
            <family val="2"/>
          </rPr>
          <t>Windows User:</t>
        </r>
        <r>
          <rPr>
            <sz val="9"/>
            <color indexed="81"/>
            <rFont val="Tahoma"/>
            <family val="2"/>
          </rPr>
          <t xml:space="preserve">
Parties may only trade triparty repo or may have a choice.</t>
        </r>
      </text>
    </comment>
    <comment ref="B4" authorId="0" shapeId="0" xr:uid="{00000000-0006-0000-0000-000002000000}">
      <text>
        <r>
          <rPr>
            <b/>
            <sz val="9"/>
            <color indexed="81"/>
            <rFont val="Tahoma"/>
            <family val="2"/>
          </rPr>
          <t>Windows User:</t>
        </r>
        <r>
          <rPr>
            <sz val="9"/>
            <color indexed="81"/>
            <rFont val="Tahoma"/>
            <family val="2"/>
          </rPr>
          <t xml:space="preserve">
These transactions will usually be contingent on registration by the CCP. However, even in this case, ESMA usually requires reporting of a "prior repo". See SFTR Annex 24.</t>
        </r>
      </text>
    </comment>
    <comment ref="C7" authorId="0" shapeId="0" xr:uid="{00000000-0006-0000-0000-000003000000}">
      <text>
        <r>
          <rPr>
            <b/>
            <sz val="9"/>
            <color indexed="81"/>
            <rFont val="Tahoma"/>
            <family val="2"/>
          </rPr>
          <t>Windows User:</t>
        </r>
        <r>
          <rPr>
            <sz val="9"/>
            <color indexed="81"/>
            <rFont val="Tahoma"/>
            <family val="2"/>
          </rPr>
          <t xml:space="preserve">
If this type of transaction is not terminated, the purchase date will automatically change at the end of each day to the next business day and will be matched by a change in the repurchase date in order to preserve the term to maturrity.</t>
        </r>
      </text>
    </comment>
    <comment ref="C8" authorId="0" shapeId="0" xr:uid="{00000000-0006-0000-0000-000004000000}">
      <text>
        <r>
          <rPr>
            <b/>
            <sz val="9"/>
            <color indexed="81"/>
            <rFont val="Tahoma"/>
            <family val="2"/>
          </rPr>
          <t>Windows User:</t>
        </r>
        <r>
          <rPr>
            <sz val="9"/>
            <color indexed="81"/>
            <rFont val="Tahoma"/>
            <family val="2"/>
          </rPr>
          <t xml:space="preserve">
"Roll-over" means the creation of a new transaction with the same terms as the maturing contract, particularly the term (only purchase and repuchase dates change). If the maturing repo is being replaced by a new repo with different terms</t>
        </r>
      </text>
    </comment>
    <comment ref="C13" authorId="0" shapeId="0" xr:uid="{00000000-0006-0000-0000-000005000000}">
      <text>
        <r>
          <rPr>
            <b/>
            <sz val="9"/>
            <color indexed="81"/>
            <rFont val="Tahoma"/>
            <family val="2"/>
          </rPr>
          <t>Windows User:</t>
        </r>
        <r>
          <rPr>
            <sz val="9"/>
            <color indexed="81"/>
            <rFont val="Tahoma"/>
            <family val="2"/>
          </rPr>
          <t xml:space="preserve">
Under "open offer", the CCP immediately becomes the seller to every buyer and the buyer to every seller. There is never any contract between the other parties and therefore no novation of contract.</t>
        </r>
      </text>
    </comment>
    <comment ref="B15" authorId="0" shapeId="0" xr:uid="{00000000-0006-0000-0000-000006000000}">
      <text>
        <r>
          <rPr>
            <b/>
            <sz val="9"/>
            <color indexed="81"/>
            <rFont val="Tahoma"/>
            <family val="2"/>
          </rPr>
          <t>Windows User:</t>
        </r>
        <r>
          <rPr>
            <sz val="9"/>
            <color indexed="81"/>
            <rFont val="Tahoma"/>
            <family val="2"/>
          </rPr>
          <t xml:space="preserve">
A "pooled" agency repo is a GMRA term for a single repo transacted by an agent on behalf iof multiple underlying principals to whom it will be allocated.</t>
        </r>
      </text>
    </comment>
    <comment ref="B18" authorId="0" shapeId="0" xr:uid="{00000000-0006-0000-0000-000007000000}">
      <text>
        <r>
          <rPr>
            <b/>
            <sz val="9"/>
            <color indexed="81"/>
            <rFont val="Tahoma"/>
            <family val="2"/>
          </rPr>
          <t>Windows User:</t>
        </r>
        <r>
          <rPr>
            <sz val="9"/>
            <color indexed="81"/>
            <rFont val="Tahoma"/>
            <family val="2"/>
          </rPr>
          <t xml:space="preserve">
Some parties affirm the key details of riskier transactions with their counterparties by phoning or e-mailing for immediate agreement.</t>
        </r>
      </text>
    </comment>
    <comment ref="C19" authorId="0" shapeId="0" xr:uid="{00000000-0006-0000-0000-000008000000}">
      <text>
        <r>
          <rPr>
            <b/>
            <sz val="9"/>
            <color indexed="81"/>
            <rFont val="Tahoma"/>
            <family val="2"/>
          </rPr>
          <t>Windows User:</t>
        </r>
        <r>
          <rPr>
            <sz val="9"/>
            <color indexed="81"/>
            <rFont val="Tahoma"/>
            <family val="2"/>
          </rPr>
          <t xml:space="preserve">
This assumes the parties cannot agree on the terms of the transaction or agree that it was not concluded. Because confirmation should take place before reporting, this change should not impact reporting.</t>
        </r>
      </text>
    </comment>
    <comment ref="C20" authorId="0" shapeId="0" xr:uid="{00000000-0006-0000-0000-000009000000}">
      <text>
        <r>
          <rPr>
            <b/>
            <sz val="9"/>
            <color indexed="81"/>
            <rFont val="Tahoma"/>
            <family val="2"/>
          </rPr>
          <t>Windows User:</t>
        </r>
        <r>
          <rPr>
            <sz val="9"/>
            <color indexed="81"/>
            <rFont val="Tahoma"/>
            <family val="2"/>
          </rPr>
          <t xml:space="preserve">
Because confirmation should take place before reporting, this change should not impact reporting.</t>
        </r>
      </text>
    </comment>
    <comment ref="J22" authorId="0" shapeId="0" xr:uid="{00000000-0006-0000-0000-00000A000000}">
      <text>
        <r>
          <rPr>
            <b/>
            <sz val="9"/>
            <color indexed="81"/>
            <rFont val="Tahoma"/>
            <family val="2"/>
          </rPr>
          <t>Windows User:</t>
        </r>
        <r>
          <rPr>
            <sz val="9"/>
            <color indexed="81"/>
            <rFont val="Tahoma"/>
            <family val="2"/>
          </rPr>
          <t xml:space="preserve">
But the mistake should be confirmed before reporting.</t>
        </r>
      </text>
    </comment>
    <comment ref="J27" authorId="0" shapeId="0" xr:uid="{00000000-0006-0000-0000-00000B000000}">
      <text>
        <r>
          <rPr>
            <b/>
            <sz val="9"/>
            <color indexed="81"/>
            <rFont val="Tahoma"/>
            <family val="2"/>
          </rPr>
          <t>Windows User:</t>
        </r>
        <r>
          <rPr>
            <sz val="9"/>
            <color indexed="81"/>
            <rFont val="Tahoma"/>
            <family val="2"/>
          </rPr>
          <t xml:space="preserve">
But the mistake should be confirmed before reporting.</t>
        </r>
      </text>
    </comment>
    <comment ref="J28" authorId="0" shapeId="0" xr:uid="{00000000-0006-0000-0000-00000C000000}">
      <text>
        <r>
          <rPr>
            <b/>
            <sz val="9"/>
            <color indexed="81"/>
            <rFont val="Tahoma"/>
            <family val="2"/>
          </rPr>
          <t>Windows User:</t>
        </r>
        <r>
          <rPr>
            <sz val="9"/>
            <color indexed="81"/>
            <rFont val="Tahoma"/>
            <family val="2"/>
          </rPr>
          <t xml:space="preserve">
But the mistake should be confirmed before reporting.</t>
        </r>
      </text>
    </comment>
    <comment ref="C29" authorId="0" shapeId="0" xr:uid="{00000000-0006-0000-0000-00000D000000}">
      <text>
        <r>
          <rPr>
            <b/>
            <sz val="9"/>
            <color indexed="81"/>
            <rFont val="Tahoma"/>
            <family val="2"/>
          </rPr>
          <t>Windows User:</t>
        </r>
        <r>
          <rPr>
            <sz val="9"/>
            <color indexed="81"/>
            <rFont val="Tahoma"/>
            <family val="2"/>
          </rPr>
          <t xml:space="preserve">
Technical netting is where opposite payments in the same currency or opposite transfers of the same instrument on the same day are netted for the purpose of settlement without changing the contractual obligations of the parties with respect to the individual payments and deliveries. Also known as settlement or operational or payments netting. Does not qualify for balance sheet or regulatory netting or close-out netting in default.</t>
        </r>
      </text>
    </comment>
    <comment ref="C30" authorId="0" shapeId="0" xr:uid="{00000000-0006-0000-0000-00000E00000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51" authorId="0" shapeId="0" xr:uid="{00000000-0006-0000-0000-00000F000000}">
      <text>
        <r>
          <rPr>
            <b/>
            <sz val="9"/>
            <color indexed="81"/>
            <rFont val="Tahoma"/>
            <family val="2"/>
          </rPr>
          <t>Windows User:</t>
        </r>
        <r>
          <rPr>
            <sz val="9"/>
            <color indexed="81"/>
            <rFont val="Tahoma"/>
            <family val="2"/>
          </rPr>
          <t xml:space="preserve">
Cash compensatiion under CSDR is assumed to involve termination of the transaction. It pays replacement cost, which is not reportable under SFTR.</t>
        </r>
      </text>
    </comment>
    <comment ref="G54" authorId="0" shapeId="0" xr:uid="{00000000-0006-0000-0000-000010000000}">
      <text>
        <r>
          <rPr>
            <b/>
            <sz val="9"/>
            <color indexed="81"/>
            <rFont val="Tahoma"/>
            <family val="2"/>
          </rPr>
          <t>Windows User:</t>
        </r>
        <r>
          <rPr>
            <sz val="9"/>
            <color indexed="81"/>
            <rFont val="Tahoma"/>
            <family val="2"/>
          </rPr>
          <t xml:space="preserve">
This Action Type is used only once --- for the first re-use report.</t>
        </r>
      </text>
    </comment>
    <comment ref="J56" authorId="0" shapeId="0" xr:uid="{00000000-0006-0000-0000-000011000000}">
      <text>
        <r>
          <rPr>
            <b/>
            <sz val="9"/>
            <color indexed="81"/>
            <rFont val="Tahoma"/>
            <family val="2"/>
          </rPr>
          <t>Windows User:</t>
        </r>
        <r>
          <rPr>
            <sz val="9"/>
            <color indexed="81"/>
            <rFont val="Tahoma"/>
            <family val="2"/>
          </rPr>
          <t xml:space="preserve">
But the mistake should be confirmed before reporting.</t>
        </r>
      </text>
    </comment>
    <comment ref="G68" authorId="0" shapeId="0" xr:uid="{00000000-0006-0000-0000-000012000000}">
      <text>
        <r>
          <rPr>
            <b/>
            <sz val="9"/>
            <color indexed="81"/>
            <rFont val="Tahoma"/>
            <family val="2"/>
          </rPr>
          <t>Windows User:</t>
        </r>
        <r>
          <rPr>
            <sz val="9"/>
            <color indexed="81"/>
            <rFont val="Tahoma"/>
            <family val="2"/>
          </rPr>
          <t xml:space="preserve">
These Action Types would be in MARU reports only.</t>
        </r>
      </text>
    </comment>
    <comment ref="J71" authorId="0" shapeId="0" xr:uid="{00000000-0006-0000-0000-000013000000}">
      <text>
        <r>
          <rPr>
            <b/>
            <sz val="9"/>
            <color indexed="81"/>
            <rFont val="Tahoma"/>
            <family val="2"/>
          </rPr>
          <t>Windows User:</t>
        </r>
        <r>
          <rPr>
            <sz val="9"/>
            <color indexed="81"/>
            <rFont val="Tahoma"/>
            <family val="2"/>
          </rPr>
          <t xml:space="preserve">
But the mistake should be confirmed before reporting.</t>
        </r>
      </text>
    </comment>
    <comment ref="B77" authorId="0" shapeId="0" xr:uid="{00000000-0006-0000-0000-000014000000}">
      <text>
        <r>
          <rPr>
            <b/>
            <sz val="9"/>
            <color indexed="81"/>
            <rFont val="Tahoma"/>
            <family val="2"/>
          </rPr>
          <t>Windows User:</t>
        </r>
        <r>
          <rPr>
            <sz val="9"/>
            <color indexed="81"/>
            <rFont val="Tahoma"/>
            <family val="2"/>
          </rPr>
          <t xml:space="preserve">
"Clean-up" means early payment of repo interest. It usually happens on a monthly basis for long-running open repos or when open repos are rerated.</t>
        </r>
      </text>
    </comment>
    <comment ref="G80" authorId="0" shapeId="0" xr:uid="{00000000-0006-0000-0000-000015000000}">
      <text>
        <r>
          <rPr>
            <b/>
            <sz val="9"/>
            <color indexed="81"/>
            <rFont val="Tahoma"/>
            <family val="2"/>
          </rPr>
          <t>Windows User:</t>
        </r>
        <r>
          <rPr>
            <sz val="9"/>
            <color indexed="81"/>
            <rFont val="Tahoma"/>
            <family val="2"/>
          </rPr>
          <t xml:space="preserve">
But accrual of interest on cash margin would affect variation margin and so COLU report.</t>
        </r>
      </text>
    </comment>
    <comment ref="C81" authorId="0" shapeId="0" xr:uid="{00000000-0006-0000-0000-00001600000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C82" authorId="0" shapeId="0" xr:uid="{00000000-0006-0000-0000-00001700000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D102" authorId="0" shapeId="0" xr:uid="{00000000-0006-0000-0000-000018000000}">
      <text>
        <r>
          <rPr>
            <b/>
            <sz val="9"/>
            <color indexed="81"/>
            <rFont val="Tahoma"/>
            <family val="2"/>
          </rPr>
          <t>Windows User:</t>
        </r>
        <r>
          <rPr>
            <sz val="9"/>
            <color indexed="81"/>
            <rFont val="Tahoma"/>
            <family val="2"/>
          </rPr>
          <t xml:space="preserve">
Parties to an open repo can agree to allow one of the parties to increase or decrease the cash value of the transaction within pre-agreed credit  limits. This is typically of triparty repos with central banks.</t>
        </r>
      </text>
    </comment>
    <comment ref="C123" authorId="0" shapeId="0" xr:uid="{00000000-0006-0000-0000-000019000000}">
      <text>
        <r>
          <rPr>
            <b/>
            <sz val="9"/>
            <color indexed="81"/>
            <rFont val="Tahoma"/>
            <family val="2"/>
          </rPr>
          <t>Windows User:</t>
        </r>
        <r>
          <rPr>
            <sz val="9"/>
            <color indexed="81"/>
            <rFont val="Tahoma"/>
            <family val="2"/>
          </rPr>
          <t xml:space="preserve">
A condition precedent clause in a legal agreement allows a party to suspend the perfomance of all obligations to the other party while the latter is in default.</t>
        </r>
      </text>
    </comment>
    <comment ref="C124" authorId="0" shapeId="0" xr:uid="{00000000-0006-0000-0000-00001A000000}">
      <text>
        <r>
          <rPr>
            <b/>
            <sz val="9"/>
            <color indexed="81"/>
            <rFont val="Tahoma"/>
            <family val="2"/>
          </rPr>
          <t>Windows User:</t>
        </r>
        <r>
          <rPr>
            <sz val="9"/>
            <color indexed="81"/>
            <rFont val="Tahoma"/>
            <family val="2"/>
          </rPr>
          <t xml:space="preserve">
Technical netting is where opposite payments if the same currency or opposite transfers of the same instrument on the same day are netted for the purpose of settlement without changing the contractual obligations of the parties with respect to individual payments and deliveries. Also known as settlement/operational/payments netting.</t>
        </r>
      </text>
    </comment>
    <comment ref="C125" authorId="0" shapeId="0" xr:uid="{00000000-0006-0000-0000-00001B00000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140" authorId="0" shapeId="0" xr:uid="{00000000-0006-0000-0000-00001C000000}">
      <text>
        <r>
          <rPr>
            <b/>
            <sz val="9"/>
            <color indexed="81"/>
            <rFont val="Tahoma"/>
            <family val="2"/>
          </rPr>
          <t>Windows User:</t>
        </r>
        <r>
          <rPr>
            <sz val="9"/>
            <color indexed="81"/>
            <rFont val="Tahoma"/>
            <family val="2"/>
          </rPr>
          <t xml:space="preserve">
The repo ends on the repurchase date. There is no need to report a scheduled maturity date. The mini close-out pays a replacement cost, which is not reportable under SFTR as it relates to a finished repo.</t>
        </r>
      </text>
    </comment>
    <comment ref="G141" authorId="0" shapeId="0" xr:uid="{00000000-0006-0000-0000-00001D000000}">
      <text>
        <r>
          <rPr>
            <b/>
            <sz val="9"/>
            <color indexed="81"/>
            <rFont val="Tahoma"/>
            <family val="2"/>
          </rPr>
          <t>Windows User:</t>
        </r>
        <r>
          <rPr>
            <sz val="9"/>
            <color indexed="81"/>
            <rFont val="Tahoma"/>
            <family val="2"/>
          </rPr>
          <t xml:space="preserve">
The repo ends on the repurchase date. There is no need to report a scheduled maturity date. The buy-in under CSDR completes settlement and pays a replacement cost, which is not reportable under SFTR as it relates to a finished repo.</t>
        </r>
      </text>
    </comment>
    <comment ref="G142" authorId="0" shapeId="0" xr:uid="{00000000-0006-0000-0000-00001E000000}">
      <text>
        <r>
          <rPr>
            <b/>
            <sz val="9"/>
            <color indexed="81"/>
            <rFont val="Tahoma"/>
            <family val="2"/>
          </rPr>
          <t>Windows User:</t>
        </r>
        <r>
          <rPr>
            <sz val="9"/>
            <color indexed="81"/>
            <rFont val="Tahoma"/>
            <family val="2"/>
          </rPr>
          <t xml:space="preserve">
The repo ends on the repurchase date. There is no need to report a scheduled maturity date. Cash compensation under CSDR pays a replacement cost, which is not reportable under SFTR as it relates to a finished repo.</t>
        </r>
      </text>
    </comment>
    <comment ref="G143" authorId="0" shapeId="0" xr:uid="{00000000-0006-0000-0000-00001F000000}">
      <text>
        <r>
          <rPr>
            <b/>
            <sz val="9"/>
            <color indexed="81"/>
            <rFont val="Tahoma"/>
            <family val="2"/>
          </rPr>
          <t>Windows User:</t>
        </r>
        <r>
          <rPr>
            <sz val="9"/>
            <color indexed="81"/>
            <rFont val="Tahoma"/>
            <family val="2"/>
          </rPr>
          <t xml:space="preserve">
COLU reports not possible after scheduled maturity</t>
        </r>
      </text>
    </comment>
  </commentList>
</comments>
</file>

<file path=xl/sharedStrings.xml><?xml version="1.0" encoding="utf-8"?>
<sst xmlns="http://schemas.openxmlformats.org/spreadsheetml/2006/main" count="870" uniqueCount="318">
  <si>
    <t>type of event</t>
  </si>
  <si>
    <t>event</t>
  </si>
  <si>
    <t>variant</t>
  </si>
  <si>
    <t>ref.no.</t>
  </si>
  <si>
    <t>reportable</t>
  </si>
  <si>
    <t>when reported</t>
  </si>
  <si>
    <t>collateral management</t>
  </si>
  <si>
    <t>pre-trade agreement between parties to delegate collateral management to triparty agent</t>
  </si>
  <si>
    <t>NEWT</t>
  </si>
  <si>
    <t>T</t>
  </si>
  <si>
    <t>increase size of open repo</t>
  </si>
  <si>
    <t>MODI</t>
  </si>
  <si>
    <t>allocation on T</t>
  </si>
  <si>
    <t>part of NEWT</t>
  </si>
  <si>
    <t>allocation after T</t>
  </si>
  <si>
    <t>S</t>
  </si>
  <si>
    <t>clearing by open offer method</t>
  </si>
  <si>
    <t>clearing by same-day novation</t>
  </si>
  <si>
    <t>trade capture &amp; deal entry into party's books &amp; records</t>
  </si>
  <si>
    <t>management of confirmation disputes</t>
  </si>
  <si>
    <t>post-trade registration with CCP</t>
  </si>
  <si>
    <t>execution on "trading venue"</t>
  </si>
  <si>
    <t>NEWT report has to include RTN</t>
  </si>
  <si>
    <t>OTC execution</t>
  </si>
  <si>
    <t>transaction reporting</t>
  </si>
  <si>
    <t>date of discovery</t>
  </si>
  <si>
    <t>settlement of purchase leg</t>
  </si>
  <si>
    <t>"technical netting" of settlement (including pair-offs)</t>
  </si>
  <si>
    <t>no</t>
  </si>
  <si>
    <t>"shaping" of settlement</t>
  </si>
  <si>
    <t>pre-matching of collateral settlement instructions &amp; hold-and-release</t>
  </si>
  <si>
    <t>delivery &amp; payment</t>
  </si>
  <si>
    <t>failure to deliver full amount of collateral</t>
  </si>
  <si>
    <t>fails management</t>
  </si>
  <si>
    <t>accept partial delivery</t>
  </si>
  <si>
    <t>ETRM</t>
  </si>
  <si>
    <t>early termination date</t>
  </si>
  <si>
    <t>payment of any interest claim</t>
  </si>
  <si>
    <t>payment of any fail penalties</t>
  </si>
  <si>
    <t>margin maintenance</t>
  </si>
  <si>
    <t>?</t>
  </si>
  <si>
    <t>Repricing or Adjustment under GMRA 2000 4(i)-(k) or GMRA 2011 4(j)-(l)</t>
  </si>
  <si>
    <t>option 1: change in repo rate but contract otherwise unchanged</t>
  </si>
  <si>
    <t>option 2: early termination of repo &amp; replacement with new repo with new repo rate</t>
  </si>
  <si>
    <t>"clean-up" of accrued repo interest on open repo</t>
  </si>
  <si>
    <t>substitution of collateral</t>
  </si>
  <si>
    <t>reduce size of open repo</t>
  </si>
  <si>
    <t>option 1: by modifying the size of the existing contract rather than agreeing a new contract</t>
  </si>
  <si>
    <t>extend extendible repo</t>
  </si>
  <si>
    <t>unilateral termination in response to adverse tax or regulatory events or events of default or special termination provisions</t>
  </si>
  <si>
    <t>termination of term repo by agreement</t>
  </si>
  <si>
    <t>settlement of repurchase leg</t>
  </si>
  <si>
    <t>defer repurchase date by agreement</t>
  </si>
  <si>
    <t>place counterparty into default --- provided this default option has been agreed under GMRA</t>
  </si>
  <si>
    <t>"mini close-out" under GMRA 2000 10(h) or GMRA 2011 10(i)</t>
  </si>
  <si>
    <t>wait for full delivery</t>
  </si>
  <si>
    <t>agreed change in transaction details (before external reporting)</t>
  </si>
  <si>
    <t>agreed change in transaction details (after external reporting)</t>
  </si>
  <si>
    <t>variation margining of non-CCP cleared repos</t>
  </si>
  <si>
    <t>option 2: by termination &amp; replacement of existing transaction with a smaller one</t>
  </si>
  <si>
    <t>(1) ETRM + (2) NEWT</t>
  </si>
  <si>
    <t>(1) ETRM + (2) MODI</t>
  </si>
  <si>
    <t>CCP related</t>
  </si>
  <si>
    <t>triparty related</t>
  </si>
  <si>
    <t xml:space="preserve">EROR </t>
  </si>
  <si>
    <t>CORR</t>
  </si>
  <si>
    <t>option 1: adjustment of repurchase price</t>
  </si>
  <si>
    <t>option 2: payment of interest claim for unanticipated change in the rate or index</t>
  </si>
  <si>
    <t>re-use of collateral</t>
  </si>
  <si>
    <t>REUU</t>
  </si>
  <si>
    <t>(1) ETRM of prior repo + (2) NEWT</t>
  </si>
  <si>
    <t>RTS/ITS data table(s)</t>
  </si>
  <si>
    <t>1+2</t>
  </si>
  <si>
    <t>default by counterparty</t>
  </si>
  <si>
    <t>option 1: secured by lien on other securities in custodial account</t>
  </si>
  <si>
    <t>option 2: using repo</t>
  </si>
  <si>
    <t>NEWT (securities lending)</t>
  </si>
  <si>
    <t>intra-day autoborrowing from (I)CSD</t>
  </si>
  <si>
    <t>open repos</t>
  </si>
  <si>
    <t>evergreens &amp; puttable repos</t>
  </si>
  <si>
    <t>exercise of pre-agreed termination rights</t>
  </si>
  <si>
    <t>ad hoc agreement to change repurchase date of fixed-term repo</t>
  </si>
  <si>
    <t>(1) MODI + (2) MODI</t>
  </si>
  <si>
    <t>"re-allocation" of part of an existing transaction with one fund into a new transaction with second fund</t>
  </si>
  <si>
    <t>"re-allocation" of entire transaction with one fund into a new transaction with second fund</t>
  </si>
  <si>
    <t>"re-allocation" of part of an existing transaction with one fund to another to increase size of an existing transaction with second fund</t>
  </si>
  <si>
    <t>"re-allocation" of entire transaction with one fund to another to increase size of an existing transaction with second fund</t>
  </si>
  <si>
    <t>(1) MODI + (2) NEWT</t>
  </si>
  <si>
    <t>MARU</t>
  </si>
  <si>
    <t>by S+1</t>
  </si>
  <si>
    <t>date of settlement subsequent to first (NEWT) report</t>
  </si>
  <si>
    <t>option 1: termination same day</t>
  </si>
  <si>
    <t>option 2: termination later than same day</t>
  </si>
  <si>
    <t>option 1: separate payment of cash</t>
  </si>
  <si>
    <t>option 2: use of early termination and replacement to adjust repurchase price</t>
  </si>
  <si>
    <t>intra-day autoborrowing of securities from (I)CSD</t>
  </si>
  <si>
    <t>this will inflate exposure between T of new repo &amp; termination settlement of existing repo</t>
  </si>
  <si>
    <t>termination settlement date</t>
  </si>
  <si>
    <t>(1) termination settlement date (2) new T</t>
  </si>
  <si>
    <t>implementation date</t>
  </si>
  <si>
    <t>corporate event</t>
  </si>
  <si>
    <t>buy-in where required by regulation (eg CSDR) or market convention (not under GMRA)</t>
  </si>
  <si>
    <t>cash compensation where required by regulation (eg CSDR) or market convention (not under GMRA)</t>
  </si>
  <si>
    <t>separate COLU for net exposure</t>
  </si>
  <si>
    <t>NEWT report has to include RTN: this will inflate exposure between T of cleared repo &amp; termination settlement of prior repo</t>
  </si>
  <si>
    <t>intra-day credit from custodian or (I)CSD or SSS</t>
  </si>
  <si>
    <t>T2S auto-collateralization of repo from payment bank to T2S</t>
  </si>
  <si>
    <t>T2S auto-collateralization of repo from client to payment bank</t>
  </si>
  <si>
    <t>option 2.1: termination same day</t>
  </si>
  <si>
    <t>option 2.2: termination later than same day</t>
  </si>
  <si>
    <t>change in the value of securities whether or not due to a change in identity or exchange</t>
  </si>
  <si>
    <t>buy-in where required by regulation (eg CSDR) or market convention (not option under GMRA)</t>
  </si>
  <si>
    <t>cash compensation where required by regulation (eg CSDR) or market convention (not option under GMRA)</t>
  </si>
  <si>
    <t>applying a condition precedent in response to a default by the other party under GMRA 6(j)</t>
  </si>
  <si>
    <t>close-out outstanding transactions &amp; return/recover outstanding variation margins under GMRA 10 default procedures</t>
  </si>
  <si>
    <t>change in identity of securities or exchange for other securities at same value</t>
  </si>
  <si>
    <t>manufactured payment itself is not reported</t>
  </si>
  <si>
    <t>change in floating repo rate</t>
  </si>
  <si>
    <t>re-use report has to be cancelled rather than just corrected because report is made for an entity or transaction not subject to re-use reporting obligations</t>
  </si>
  <si>
    <t>payment of interest on cash margin</t>
  </si>
  <si>
    <t>agency transaction "re-allocated" to another client fund by agent</t>
  </si>
  <si>
    <t>modification agreement date</t>
  </si>
  <si>
    <t>(1) modification agreement date (2) new T</t>
  </si>
  <si>
    <t>(1) termination settlement date (2) modification agreement date</t>
  </si>
  <si>
    <t>(1)modification agreement date (2) new T</t>
  </si>
  <si>
    <t>option 1: secured by lien on other securities in custodial account or unsecured (against credit line)</t>
  </si>
  <si>
    <t>default by issuer of collateral</t>
  </si>
  <si>
    <t>transaction data incorrectly reported</t>
  </si>
  <si>
    <t>life-cycle event (eg termination, change in size or re-rating of open repo, or substitution of collateral) incorrectly reported</t>
  </si>
  <si>
    <t>option 1: by agreeing to accept a partial delivery pro tem and wait for full delivery or maturity (no contractual change)</t>
  </si>
  <si>
    <t>option 3: by agreeing to accept the collateral that has been delivered as final: implemented by a change in contractual terms</t>
  </si>
  <si>
    <t>option 2: by agreeing to accept the partial delivery as final: implemented by termination &amp; replacement of transaction with reduced size (contractual change)</t>
  </si>
  <si>
    <t>option 1: by modifying the terms of the contract rather than agreeing a new contract (same UTI; no settlement instructions issued)</t>
  </si>
  <si>
    <t>option 2: by termination of existing transaction &amp; replacement with larger one (new UTI &amp; settlement instructions issued for two transactions)</t>
  </si>
  <si>
    <t>seller's allocation of collateral for a new GC repo</t>
  </si>
  <si>
    <t>triparty agent's first allocation of collateral</t>
  </si>
  <si>
    <t>option 1: change in haircut or initial margin but contract otherwise unchanged</t>
  </si>
  <si>
    <t>"re-rate" of repo rate of open repo</t>
  </si>
  <si>
    <t>scheduled maturity of fixed-term repo</t>
  </si>
  <si>
    <t>notes</t>
  </si>
  <si>
    <t>Event Date</t>
  </si>
  <si>
    <t>Event Date of report being corrected</t>
  </si>
  <si>
    <t>new evergreen repo with repurchase dates which automatically change at end of each business day until termination or maturity</t>
  </si>
  <si>
    <r>
      <t xml:space="preserve">transaction management </t>
    </r>
    <r>
      <rPr>
        <sz val="11"/>
        <color theme="1"/>
        <rFont val="Calibri"/>
        <family val="2"/>
        <scheme val="minor"/>
      </rPr>
      <t>(purchase leg settlement)</t>
    </r>
  </si>
  <si>
    <r>
      <t>transaction management</t>
    </r>
    <r>
      <rPr>
        <sz val="11"/>
        <color theme="1"/>
        <rFont val="Calibri"/>
        <family val="2"/>
        <scheme val="minor"/>
      </rPr>
      <t xml:space="preserve"> (interest)</t>
    </r>
  </si>
  <si>
    <t>REUU (with token zero)</t>
  </si>
  <si>
    <t xml:space="preserve">date of settlement </t>
  </si>
  <si>
    <t>re-use ceases completely</t>
  </si>
  <si>
    <r>
      <t>collateral management</t>
    </r>
    <r>
      <rPr>
        <sz val="11"/>
        <color theme="1"/>
        <rFont val="Calibri"/>
        <family val="2"/>
        <scheme val="minor"/>
      </rPr>
      <t xml:space="preserve"> (allocation)</t>
    </r>
  </si>
  <si>
    <r>
      <t xml:space="preserve">collateral management          </t>
    </r>
    <r>
      <rPr>
        <sz val="11"/>
        <color theme="1"/>
        <rFont val="Calibri"/>
        <family val="2"/>
        <scheme val="minor"/>
      </rPr>
      <t>(risk management)</t>
    </r>
  </si>
  <si>
    <r>
      <t xml:space="preserve">transaction management            </t>
    </r>
    <r>
      <rPr>
        <sz val="11"/>
        <color theme="1"/>
        <rFont val="Calibri"/>
        <family val="2"/>
        <scheme val="minor"/>
      </rPr>
      <t>(size)</t>
    </r>
  </si>
  <si>
    <r>
      <t xml:space="preserve">collateral management          </t>
    </r>
    <r>
      <rPr>
        <sz val="11"/>
        <color theme="1"/>
        <rFont val="Calibri"/>
        <family val="2"/>
        <scheme val="minor"/>
      </rPr>
      <t>(events)</t>
    </r>
  </si>
  <si>
    <r>
      <t xml:space="preserve">transaction management            </t>
    </r>
    <r>
      <rPr>
        <sz val="11"/>
        <color theme="1"/>
        <rFont val="Calibri"/>
        <family val="2"/>
        <scheme val="minor"/>
      </rPr>
      <t>(repurchase leg settlement)</t>
    </r>
  </si>
  <si>
    <t>pre-agreed automatic change in repurchase date of fixed-term evergreen repo to next business day until termination</t>
  </si>
  <si>
    <r>
      <t xml:space="preserve">transaction management       </t>
    </r>
    <r>
      <rPr>
        <sz val="11"/>
        <color theme="1"/>
        <rFont val="Calibri"/>
        <family val="2"/>
        <scheme val="minor"/>
      </rPr>
      <t>(new trades)</t>
    </r>
  </si>
  <si>
    <t>15.1.1</t>
  </si>
  <si>
    <t>15.1.3</t>
  </si>
  <si>
    <t>14.6.1</t>
  </si>
  <si>
    <t>16.6.2</t>
  </si>
  <si>
    <t>14.6.3</t>
  </si>
  <si>
    <t>14.6.4</t>
  </si>
  <si>
    <t>14.7.1</t>
  </si>
  <si>
    <t>14.7.2</t>
  </si>
  <si>
    <t>15.1.2.1</t>
  </si>
  <si>
    <t>15.1.2.2</t>
  </si>
  <si>
    <t>15.4.1</t>
  </si>
  <si>
    <t>15.4.2</t>
  </si>
  <si>
    <t>15.5.1</t>
  </si>
  <si>
    <t>15.5.2</t>
  </si>
  <si>
    <t>17.2.1</t>
  </si>
  <si>
    <t>17.2.2</t>
  </si>
  <si>
    <t>18.3.1</t>
  </si>
  <si>
    <t>18.3.2</t>
  </si>
  <si>
    <t>19.2.1</t>
  </si>
  <si>
    <t>19.2.2</t>
  </si>
  <si>
    <t>21.2.1</t>
  </si>
  <si>
    <t>21.2.2</t>
  </si>
  <si>
    <t>25.5.1</t>
  </si>
  <si>
    <t>25.5.2</t>
  </si>
  <si>
    <t>27.2.1</t>
  </si>
  <si>
    <t>27.2.2</t>
  </si>
  <si>
    <t>28.2.1</t>
  </si>
  <si>
    <t>28.2.2</t>
  </si>
  <si>
    <t>28.3.1</t>
  </si>
  <si>
    <t>28.3.2.1</t>
  </si>
  <si>
    <t>28.3.2.2</t>
  </si>
  <si>
    <t>32.4.1</t>
  </si>
  <si>
    <t>32.4.2</t>
  </si>
  <si>
    <t>35.1.1</t>
  </si>
  <si>
    <t>35.1.2</t>
  </si>
  <si>
    <t>35.3.1</t>
  </si>
  <si>
    <t>35.3.2</t>
  </si>
  <si>
    <t>36.3.1</t>
  </si>
  <si>
    <t>36.3.2</t>
  </si>
  <si>
    <t>37.6.1</t>
  </si>
  <si>
    <t>37.6.2</t>
  </si>
  <si>
    <t>37.6.3</t>
  </si>
  <si>
    <t>37.7.1</t>
  </si>
  <si>
    <t>37.7.2</t>
  </si>
  <si>
    <t>39.2.1</t>
  </si>
  <si>
    <t>39.2.2</t>
  </si>
  <si>
    <t>initiate new repo</t>
  </si>
  <si>
    <t>pre-trade agreement to register OTC repo post trade with CCP</t>
  </si>
  <si>
    <t>NEWT (then see 31)</t>
  </si>
  <si>
    <t>new tri-party repo (intraday, one-day or term)</t>
  </si>
  <si>
    <r>
      <t xml:space="preserve">transaction management          </t>
    </r>
    <r>
      <rPr>
        <sz val="11"/>
        <color theme="1"/>
        <rFont val="Calibri"/>
        <family val="2"/>
        <scheme val="minor"/>
      </rPr>
      <t xml:space="preserve">  (change in maturity date)</t>
    </r>
  </si>
  <si>
    <t>"roll-over" of maturing repo into new identical repo</t>
  </si>
  <si>
    <t>automatic registration of electronically-executed repo with CCP</t>
  </si>
  <si>
    <t>new repo including "block/pooled/bulk transaction" by agent for allocation to clients</t>
  </si>
  <si>
    <t>cancellation of disputed repo (before external reporting)</t>
  </si>
  <si>
    <t>cancellation of disputed repo (after external reporting)</t>
  </si>
  <si>
    <t>repo not executed but booked internally by mistake although not reported</t>
  </si>
  <si>
    <t>repo not executed or out of scope of SFTR but reported to trade repository by mistake</t>
  </si>
  <si>
    <t>intraday credit to facilitate settlement extended by ICSD against lien on purchased security or existing securities</t>
  </si>
  <si>
    <t>NEWT but no COLU</t>
  </si>
  <si>
    <t>intraday auto-collateralization by central bank in securities settlement system other than T2S (eg Euroclear UKI/CREST)</t>
  </si>
  <si>
    <t>intra-day credit from custodian, (I)CSD or central bank</t>
  </si>
  <si>
    <t>temporary substitution of securities with cash by triparty agent in event of shortage of eligible collateral in seller's account</t>
  </si>
  <si>
    <t>place counterparty into default for failing to deliver --- provided this default option has been pre-agreed under GMRA 10(a)(ii)</t>
  </si>
  <si>
    <t>termination of failed repo leg under GMRA 2000 provision 10(g) or GMRA 2011 provision 10(h)</t>
  </si>
  <si>
    <t>payment of any interest claim arising from failed delivery</t>
  </si>
  <si>
    <t>14.6.5</t>
  </si>
  <si>
    <t>S?</t>
  </si>
  <si>
    <t xml:space="preserve">first report of re-use of any securities received as collateral through SFT or borrowed through SLEB as collateral in SFTs or loaned through SLEB </t>
  </si>
  <si>
    <t>subsequent update reports triggered by change in identity or value of SFT non-cash collateral received or securities borrowed through SLEB  and/or identity or value posted or loaned through SLEB</t>
  </si>
  <si>
    <t>report triggered by discovery that re-use of any SFT non-cash collateral received or securities borrowed through SLEB  has been incorrectly reported to trade repository (issue or amount)</t>
  </si>
  <si>
    <t>agree to change haircut or initial margin on fixed-term or open repo</t>
  </si>
  <si>
    <t>option 2: early termination of repo &amp; replacement with new repo with changed haircut or initial margin</t>
  </si>
  <si>
    <t>revaluation &amp; calculation of net exposure of portfolio of collectively-margined repos or transaction exposures of individually-margined repos</t>
  </si>
  <si>
    <t>portfolio of collectively-margined repos</t>
  </si>
  <si>
    <t>individually-margined repos</t>
  </si>
  <si>
    <t>18.2.1</t>
  </si>
  <si>
    <t>18.2.2</t>
  </si>
  <si>
    <t>part of daily COLU of repo</t>
  </si>
  <si>
    <t>temporary cash collateralization of replacement cost due to delay in return of securities in response to variation margin call under GMRA 6(h)</t>
  </si>
  <si>
    <t>first report of initial margin transfer or variation margin payment to/from CCP or between clearing member &amp; client or of excess collateral held by any party</t>
  </si>
  <si>
    <t>change in initial margin or subsequent variation margin payment to/from CCP or between clearing member &amp; client or of excess collateral held by any party</t>
  </si>
  <si>
    <t>initial margin or variation margin to/from CCP or between clearing member &amp; client or excess collateral not  transferred/paid/held or out of scope of SFTR but reported to trade repository by mistake</t>
  </si>
  <si>
    <t>initial margin or variation margin to/from CCP or between clearing member &amp; client incorrectly reported or of excess collateral held by any party</t>
  </si>
  <si>
    <t>agreed change in spread over index</t>
  </si>
  <si>
    <t>re-fixing of index (reference rate)</t>
  </si>
  <si>
    <r>
      <t xml:space="preserve">scheduled change in interest rate on floating-rate collateral or index on index-linked collateral in a </t>
    </r>
    <r>
      <rPr>
        <b/>
        <sz val="11"/>
        <rFont val="Calibri"/>
        <family val="2"/>
        <scheme val="minor"/>
      </rPr>
      <t>buy/sell-back</t>
    </r>
  </si>
  <si>
    <t>collateral income payment from issuer to buyer</t>
  </si>
  <si>
    <t>manufactured payment from buyer to seller</t>
  </si>
  <si>
    <t>repurchase transaction</t>
  </si>
  <si>
    <t>buy/sell-back</t>
  </si>
  <si>
    <t>collateral income payment (coupon, dividend or other type of income)</t>
  </si>
  <si>
    <t>24.2.1</t>
  </si>
  <si>
    <t>24.2.2</t>
  </si>
  <si>
    <t>replacement of bonds by cash which is deemed to be Equivalent Security &amp; so is repayable on repurchase date</t>
  </si>
  <si>
    <t>where parties agree, in response to imminent distribution by issuer &amp; in accordance with GMRA Equity Annex, to terminate the repo before the income record date</t>
  </si>
  <si>
    <t>where parties agree, in response to imminent distribution by issuer &amp; in accordance with GMRA Equity Annex, to substitute securities before the income record date</t>
  </si>
  <si>
    <t>where parties agree that distribution by issuer will trigger manufactured payment by buyer to seller in accordance with GMRA Equity Annex</t>
  </si>
  <si>
    <t>replacement of bonds by cash which is deemed to be a distribution of income &amp; so triggers a manufactured payment</t>
  </si>
  <si>
    <t>option 1: by exchanging the existing collateral for different collateral within the framework of an otherwise unchanged existing contract</t>
  </si>
  <si>
    <t>option 2: by termination &amp; replacement of existing repo by new repo with different collateral</t>
  </si>
  <si>
    <t>report under MiFIR</t>
  </si>
  <si>
    <t>anticipated by prior adjustment to repurchase price</t>
  </si>
  <si>
    <t>new intraday repo with custodian or (I)CSD to facilitate settlement</t>
  </si>
  <si>
    <t>37.6.4</t>
  </si>
  <si>
    <t>37.6.5</t>
  </si>
  <si>
    <t>no, trade is with CCP</t>
  </si>
  <si>
    <t>T2S autcollateralization is not an SFT</t>
  </si>
  <si>
    <t>day after discovery</t>
  </si>
  <si>
    <t>T2S autcollateralization is not an SFT: assume this leg of autocollateralization is included in exclusion</t>
  </si>
  <si>
    <t>assume these will be included with T2S autocollateralization but need confirmation from ESMA</t>
  </si>
  <si>
    <t>if with ESCB (CANC)</t>
  </si>
  <si>
    <t>if with ESCB (CANC + NEWT)</t>
  </si>
  <si>
    <t>not a new sale/purchase/acquisition</t>
  </si>
  <si>
    <t>if with ESCB (NEWT)</t>
  </si>
  <si>
    <t>does not change initial transaction details</t>
  </si>
  <si>
    <t>if with ESCB (NEWT for return of original securities + NEWT for new securities)</t>
  </si>
  <si>
    <t>if one fund is ESCB (NEWT for repurchase + NEWT for new)</t>
  </si>
  <si>
    <t>if one fund is ESCB (NEWT for repurchase + NEWT for increase</t>
  </si>
  <si>
    <t>if one fund is ESCB (NEWT for offsetting repurchase + NEWT for increase)</t>
  </si>
  <si>
    <t>if one fund is ESCB (NEWT for repurchase)</t>
  </si>
  <si>
    <t>if with ESCB (NEWT but report due T+1)</t>
  </si>
  <si>
    <t>if bilateral trade with ESCB &amp; not conditional on clearing (NEWTs for bilateral, termination &amp; cleared repo)</t>
  </si>
  <si>
    <t>if with ESCB (NEWT for repurchase + NEWT for new)</t>
  </si>
  <si>
    <t>if with ESCB (NEWT for repurchase)</t>
  </si>
  <si>
    <t>by next day</t>
  </si>
  <si>
    <t>9.1, 9.4</t>
  </si>
  <si>
    <t>10.1, 10.3</t>
  </si>
  <si>
    <t>9.1, 9.4, 9.10</t>
  </si>
  <si>
    <t>9.2, 9.4, 9.12</t>
  </si>
  <si>
    <t>reference in Guide</t>
  </si>
  <si>
    <t>payment date</t>
  </si>
  <si>
    <t>9.4, 9.16</t>
  </si>
  <si>
    <t xml:space="preserve"> </t>
  </si>
  <si>
    <t>failed delivery detected before reporting deadline for the inrtended settlement date (end of repo maturity date plus one day)</t>
  </si>
  <si>
    <t>roll reported maturity date to next day every day until settlement</t>
  </si>
  <si>
    <t>repo maturity date</t>
  </si>
  <si>
    <t>take-over &amp; replacement of LEI</t>
  </si>
  <si>
    <t>direct communication</t>
  </si>
  <si>
    <t>if contracts under old LEI are novated to new LEI, submit transactions to TR for replacement of LEIs</t>
  </si>
  <si>
    <t>NEWT and zero COLU</t>
  </si>
  <si>
    <t>5.12, 6.3, 6.4</t>
  </si>
  <si>
    <t>1.5, 6.3</t>
  </si>
  <si>
    <t>8.1, 8.2, 8.6</t>
  </si>
  <si>
    <t>9.6, 9.20</t>
  </si>
  <si>
    <r>
      <t xml:space="preserve">disclosure of underlying principals by agent to other party in a "block/pooled/bulk" </t>
    </r>
    <r>
      <rPr>
        <b/>
        <sz val="11"/>
        <rFont val="Calibri"/>
        <family val="2"/>
        <scheme val="minor"/>
      </rPr>
      <t>agency repo</t>
    </r>
  </si>
  <si>
    <r>
      <t xml:space="preserve">verification of terms &amp; settlement details of repo by exchange or agreed one-way provision  of </t>
    </r>
    <r>
      <rPr>
        <b/>
        <sz val="11"/>
        <rFont val="Calibri"/>
        <family val="2"/>
        <scheme val="minor"/>
      </rPr>
      <t xml:space="preserve">confirmations </t>
    </r>
  </si>
  <si>
    <r>
      <t xml:space="preserve">verification of key terms &amp; settlement details of repo by </t>
    </r>
    <r>
      <rPr>
        <b/>
        <sz val="11"/>
        <rFont val="Calibri"/>
        <family val="2"/>
        <scheme val="minor"/>
      </rPr>
      <t>affirmation</t>
    </r>
  </si>
  <si>
    <t>9.1, 9.4, 9.16</t>
  </si>
  <si>
    <t>9.4, 9.16, 9.17</t>
  </si>
  <si>
    <t>9.3, 9.8</t>
  </si>
  <si>
    <t>5.1, 9.1, 9.7</t>
  </si>
  <si>
    <t>5.1, 9.1, 9.4, 9.7</t>
  </si>
  <si>
    <t>5.1, 9.7</t>
  </si>
  <si>
    <t>9.3, 9.12</t>
  </si>
  <si>
    <t>9.8, 9.12, 9.13</t>
  </si>
  <si>
    <t>9.2, 9.4, 9.8</t>
  </si>
  <si>
    <t>7.3, 9.1, 9.4</t>
  </si>
  <si>
    <t>9.1, 9.4, 9.9</t>
  </si>
  <si>
    <t>9.1, 9.4, 9.9,9.21</t>
  </si>
  <si>
    <t>9.1, 9.4, 9.9, 9.21</t>
  </si>
  <si>
    <t>9.1, 9.4, 9.17</t>
  </si>
  <si>
    <r>
      <t xml:space="preserve">Life-cycle events of a repo
</t>
    </r>
    <r>
      <rPr>
        <sz val="14"/>
        <color theme="1"/>
        <rFont val="Calibri"/>
        <family val="2"/>
        <scheme val="minor"/>
      </rPr>
      <t>Last updated: 30 June  2020</t>
    </r>
    <r>
      <rPr>
        <b/>
        <sz val="2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</si>
</sst>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22"/>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sz val="16"/>
      <color theme="1"/>
      <name val="Calibri"/>
      <family val="2"/>
      <scheme val="minor"/>
    </font>
    <font>
      <sz val="14"/>
      <color theme="1"/>
      <name val="Calibri"/>
      <family val="2"/>
      <scheme val="minor"/>
    </font>
    <font>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9999"/>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253">
    <xf numFmtId="0" fontId="0" fillId="0" borderId="0" xfId="0"/>
    <xf numFmtId="0" fontId="0" fillId="0" borderId="0" xfId="0" applyAlignment="1">
      <alignment horizontal="left"/>
    </xf>
    <xf numFmtId="0" fontId="4" fillId="0" borderId="9" xfId="0" applyFont="1" applyBorder="1" applyAlignment="1">
      <alignment horizontal="center" vertical="center"/>
    </xf>
    <xf numFmtId="0" fontId="4" fillId="4" borderId="11" xfId="0" applyFont="1" applyFill="1" applyBorder="1" applyAlignment="1">
      <alignment horizontal="center" vertical="center"/>
    </xf>
    <xf numFmtId="0" fontId="4" fillId="0" borderId="15" xfId="0" applyFont="1" applyBorder="1" applyAlignment="1">
      <alignment horizontal="center" vertical="center"/>
    </xf>
    <xf numFmtId="0" fontId="4" fillId="4" borderId="17" xfId="0" applyFont="1" applyFill="1" applyBorder="1" applyAlignment="1">
      <alignment horizontal="center" vertical="center"/>
    </xf>
    <xf numFmtId="0" fontId="4" fillId="2" borderId="17" xfId="0" applyFont="1" applyFill="1" applyBorder="1" applyAlignment="1">
      <alignment horizontal="center"/>
    </xf>
    <xf numFmtId="0" fontId="4" fillId="0" borderId="17" xfId="0" applyFont="1" applyBorder="1" applyAlignment="1">
      <alignment horizontal="center" vertical="center"/>
    </xf>
    <xf numFmtId="0" fontId="4" fillId="2" borderId="15" xfId="0" applyFont="1" applyFill="1" applyBorder="1" applyAlignment="1">
      <alignment horizontal="center" vertical="center"/>
    </xf>
    <xf numFmtId="0" fontId="0" fillId="0" borderId="0" xfId="0" applyAlignment="1">
      <alignment wrapText="1"/>
    </xf>
    <xf numFmtId="0" fontId="0" fillId="2" borderId="0" xfId="0" applyFill="1"/>
    <xf numFmtId="0" fontId="4" fillId="4" borderId="35" xfId="0" applyFont="1" applyFill="1" applyBorder="1" applyAlignment="1">
      <alignment vertical="center"/>
    </xf>
    <xf numFmtId="0" fontId="0" fillId="7" borderId="0" xfId="0" applyFill="1" applyAlignment="1">
      <alignment wrapText="1"/>
    </xf>
    <xf numFmtId="0" fontId="0" fillId="8" borderId="0" xfId="0" applyFill="1" applyAlignment="1">
      <alignment wrapText="1"/>
    </xf>
    <xf numFmtId="0" fontId="4" fillId="0" borderId="17" xfId="0" applyFont="1" applyBorder="1" applyAlignment="1">
      <alignment horizontal="center"/>
    </xf>
    <xf numFmtId="0" fontId="4" fillId="2" borderId="17" xfId="0" applyFont="1" applyFill="1" applyBorder="1" applyAlignment="1">
      <alignment horizontal="center" vertical="center"/>
    </xf>
    <xf numFmtId="0" fontId="4" fillId="0" borderId="0" xfId="0" applyFont="1" applyBorder="1" applyAlignment="1">
      <alignment horizontal="center"/>
    </xf>
    <xf numFmtId="0" fontId="4" fillId="0" borderId="31" xfId="0" applyFont="1" applyBorder="1" applyAlignment="1">
      <alignment horizontal="center" vertical="center"/>
    </xf>
    <xf numFmtId="0" fontId="4" fillId="0" borderId="15" xfId="0" applyFont="1" applyBorder="1" applyAlignment="1">
      <alignment horizontal="center"/>
    </xf>
    <xf numFmtId="0" fontId="4" fillId="0" borderId="28" xfId="0" applyFont="1" applyBorder="1" applyAlignment="1">
      <alignment horizontal="center" vertical="center"/>
    </xf>
    <xf numFmtId="0" fontId="0" fillId="9" borderId="0" xfId="0" applyFill="1" applyAlignment="1">
      <alignment wrapText="1"/>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4" fillId="4" borderId="35" xfId="0" applyFont="1" applyFill="1" applyBorder="1" applyAlignment="1">
      <alignment horizontal="center" vertical="center"/>
    </xf>
    <xf numFmtId="0" fontId="4" fillId="0" borderId="4" xfId="0" applyFont="1" applyBorder="1" applyAlignment="1">
      <alignment horizontal="center" vertical="center"/>
    </xf>
    <xf numFmtId="0" fontId="4" fillId="4" borderId="2" xfId="0" applyFont="1" applyFill="1" applyBorder="1" applyAlignment="1">
      <alignment horizontal="center" vertical="center"/>
    </xf>
    <xf numFmtId="0" fontId="4" fillId="2" borderId="16" xfId="0" applyFont="1" applyFill="1" applyBorder="1" applyAlignment="1">
      <alignment horizontal="center"/>
    </xf>
    <xf numFmtId="0" fontId="4" fillId="4" borderId="17" xfId="0" applyFont="1" applyFill="1" applyBorder="1" applyAlignment="1">
      <alignment horizontal="center"/>
    </xf>
    <xf numFmtId="0" fontId="4" fillId="0" borderId="11" xfId="0" applyFont="1" applyBorder="1" applyAlignment="1">
      <alignment horizontal="center" vertical="center"/>
    </xf>
    <xf numFmtId="0" fontId="4" fillId="2" borderId="18" xfId="0" applyFont="1" applyFill="1" applyBorder="1" applyAlignment="1">
      <alignment horizontal="center" vertical="center"/>
    </xf>
    <xf numFmtId="0" fontId="4" fillId="0" borderId="33" xfId="0" applyFont="1" applyBorder="1" applyAlignment="1">
      <alignment vertical="center"/>
    </xf>
    <xf numFmtId="0" fontId="2" fillId="2" borderId="0" xfId="0" applyFont="1" applyFill="1" applyBorder="1" applyAlignment="1">
      <alignment horizontal="center" vertical="center" wrapText="1"/>
    </xf>
    <xf numFmtId="0" fontId="0" fillId="0" borderId="0" xfId="0" applyBorder="1" applyAlignment="1">
      <alignment horizontal="left"/>
    </xf>
    <xf numFmtId="0" fontId="4" fillId="0" borderId="11" xfId="0" applyFont="1" applyBorder="1" applyAlignment="1">
      <alignment horizontal="center"/>
    </xf>
    <xf numFmtId="0" fontId="3" fillId="0" borderId="5" xfId="0" applyFont="1" applyBorder="1" applyAlignment="1">
      <alignment horizontal="center"/>
    </xf>
    <xf numFmtId="0" fontId="4" fillId="2" borderId="12" xfId="0" applyFont="1" applyFill="1" applyBorder="1" applyAlignment="1">
      <alignment horizontal="center" vertical="center"/>
    </xf>
    <xf numFmtId="0" fontId="4" fillId="2" borderId="6" xfId="0" applyFont="1" applyFill="1" applyBorder="1" applyAlignment="1">
      <alignment horizontal="center"/>
    </xf>
    <xf numFmtId="0" fontId="4" fillId="2" borderId="47" xfId="0" applyFont="1" applyFill="1" applyBorder="1" applyAlignment="1">
      <alignment horizontal="center"/>
    </xf>
    <xf numFmtId="0" fontId="3" fillId="2" borderId="5" xfId="0" applyFont="1" applyFill="1" applyBorder="1" applyAlignment="1">
      <alignment horizontal="center" vertical="center"/>
    </xf>
    <xf numFmtId="0" fontId="0" fillId="2" borderId="0" xfId="0" applyFill="1" applyAlignment="1">
      <alignment horizont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4" borderId="18" xfId="0" applyFont="1" applyFill="1" applyBorder="1" applyAlignment="1">
      <alignment horizontal="center" vertical="center"/>
    </xf>
    <xf numFmtId="0" fontId="4" fillId="2" borderId="15" xfId="0" applyFont="1" applyFill="1" applyBorder="1" applyAlignment="1">
      <alignment horizontal="center"/>
    </xf>
    <xf numFmtId="0" fontId="4" fillId="4" borderId="36" xfId="0" applyFont="1" applyFill="1" applyBorder="1" applyAlignment="1">
      <alignment horizontal="center" vertical="center"/>
    </xf>
    <xf numFmtId="0" fontId="4" fillId="0" borderId="28" xfId="0" applyFont="1" applyBorder="1" applyAlignment="1">
      <alignment horizontal="center"/>
    </xf>
    <xf numFmtId="0" fontId="4" fillId="2" borderId="35" xfId="0" applyFont="1" applyFill="1" applyBorder="1" applyAlignment="1">
      <alignment horizontal="center" vertical="center"/>
    </xf>
    <xf numFmtId="0" fontId="4" fillId="0" borderId="48" xfId="0" applyFont="1" applyBorder="1" applyAlignment="1">
      <alignment horizontal="center" vertical="center"/>
    </xf>
    <xf numFmtId="0" fontId="4" fillId="0" borderId="19" xfId="0" applyFont="1" applyBorder="1" applyAlignment="1">
      <alignment horizontal="center" vertical="center"/>
    </xf>
    <xf numFmtId="0" fontId="4" fillId="2" borderId="9" xfId="0" applyFont="1" applyFill="1" applyBorder="1" applyAlignment="1">
      <alignment horizontal="center" vertical="center"/>
    </xf>
    <xf numFmtId="0" fontId="4" fillId="4" borderId="35" xfId="0" applyFont="1" applyFill="1" applyBorder="1" applyAlignment="1">
      <alignment horizontal="left"/>
    </xf>
    <xf numFmtId="0" fontId="1"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32" xfId="0" applyFont="1" applyFill="1" applyBorder="1" applyAlignment="1">
      <alignment horizontal="center"/>
    </xf>
    <xf numFmtId="0" fontId="4" fillId="2" borderId="38" xfId="0" applyFont="1" applyFill="1" applyBorder="1" applyAlignment="1">
      <alignment horizontal="center"/>
    </xf>
    <xf numFmtId="0" fontId="4" fillId="2" borderId="10" xfId="0" applyFont="1" applyFill="1" applyBorder="1" applyAlignment="1">
      <alignment horizontal="center"/>
    </xf>
    <xf numFmtId="0" fontId="4" fillId="2" borderId="40" xfId="0" applyFont="1" applyFill="1" applyBorder="1" applyAlignment="1">
      <alignment horizontal="center"/>
    </xf>
    <xf numFmtId="0" fontId="4" fillId="2" borderId="14" xfId="0" applyFont="1" applyFill="1" applyBorder="1" applyAlignment="1">
      <alignment horizontal="center"/>
    </xf>
    <xf numFmtId="164" fontId="4" fillId="2" borderId="16" xfId="0" applyNumberFormat="1" applyFont="1" applyFill="1" applyBorder="1" applyAlignment="1">
      <alignment horizontal="center"/>
    </xf>
    <xf numFmtId="164" fontId="4" fillId="2" borderId="38" xfId="0" applyNumberFormat="1" applyFont="1" applyFill="1" applyBorder="1" applyAlignment="1">
      <alignment horizontal="center"/>
    </xf>
    <xf numFmtId="164" fontId="4" fillId="2" borderId="10" xfId="0" applyNumberFormat="1" applyFont="1" applyFill="1" applyBorder="1" applyAlignment="1">
      <alignment horizontal="center"/>
    </xf>
    <xf numFmtId="1" fontId="4" fillId="2" borderId="38" xfId="0" applyNumberFormat="1" applyFont="1" applyFill="1" applyBorder="1" applyAlignment="1">
      <alignment horizontal="center"/>
    </xf>
    <xf numFmtId="1" fontId="4" fillId="2" borderId="16" xfId="0" applyNumberFormat="1" applyFont="1" applyFill="1" applyBorder="1" applyAlignment="1">
      <alignment horizontal="center"/>
    </xf>
    <xf numFmtId="1" fontId="4" fillId="2" borderId="32" xfId="0" applyNumberFormat="1" applyFont="1" applyFill="1" applyBorder="1" applyAlignment="1">
      <alignment horizontal="center"/>
    </xf>
    <xf numFmtId="0" fontId="4" fillId="2" borderId="36" xfId="0" applyFont="1" applyFill="1" applyBorder="1" applyAlignment="1">
      <alignment horizontal="center" vertical="center"/>
    </xf>
    <xf numFmtId="164" fontId="4" fillId="2" borderId="52" xfId="0" applyNumberFormat="1" applyFont="1" applyFill="1" applyBorder="1" applyAlignment="1">
      <alignment horizontal="center"/>
    </xf>
    <xf numFmtId="164" fontId="4" fillId="2" borderId="45" xfId="0" applyNumberFormat="1" applyFont="1" applyFill="1" applyBorder="1" applyAlignment="1">
      <alignment horizontal="center"/>
    </xf>
    <xf numFmtId="164" fontId="4" fillId="2" borderId="49" xfId="0" applyNumberFormat="1" applyFont="1" applyFill="1" applyBorder="1" applyAlignment="1">
      <alignment horizontal="center"/>
    </xf>
    <xf numFmtId="1" fontId="4" fillId="2" borderId="45" xfId="0" applyNumberFormat="1" applyFont="1" applyFill="1" applyBorder="1" applyAlignment="1">
      <alignment horizontal="center"/>
    </xf>
    <xf numFmtId="164" fontId="4" fillId="2" borderId="46" xfId="0" applyNumberFormat="1" applyFont="1" applyFill="1" applyBorder="1" applyAlignment="1">
      <alignment horizontal="center"/>
    </xf>
    <xf numFmtId="0" fontId="4" fillId="4" borderId="3" xfId="0" applyFont="1" applyFill="1" applyBorder="1" applyAlignment="1">
      <alignment horizontal="center" vertical="center"/>
    </xf>
    <xf numFmtId="0" fontId="4" fillId="4" borderId="29" xfId="0" applyFont="1" applyFill="1" applyBorder="1" applyAlignment="1">
      <alignment horizontal="center"/>
    </xf>
    <xf numFmtId="0" fontId="4" fillId="2" borderId="13" xfId="0" applyFont="1" applyFill="1" applyBorder="1" applyAlignment="1">
      <alignment horizontal="center"/>
    </xf>
    <xf numFmtId="0" fontId="4" fillId="4" borderId="27" xfId="0" applyFont="1" applyFill="1" applyBorder="1" applyAlignment="1">
      <alignment horizontal="center"/>
    </xf>
    <xf numFmtId="0" fontId="4" fillId="2" borderId="7" xfId="0" applyFont="1" applyFill="1" applyBorder="1" applyAlignment="1">
      <alignment horizontal="center"/>
    </xf>
    <xf numFmtId="0" fontId="4" fillId="2" borderId="29" xfId="0" applyFont="1" applyFill="1" applyBorder="1" applyAlignment="1">
      <alignment horizontal="center"/>
    </xf>
    <xf numFmtId="0" fontId="4" fillId="4" borderId="13" xfId="0" applyFont="1" applyFill="1" applyBorder="1" applyAlignment="1">
      <alignment horizontal="center"/>
    </xf>
    <xf numFmtId="0" fontId="4" fillId="4" borderId="22" xfId="0" applyFont="1" applyFill="1" applyBorder="1" applyAlignment="1">
      <alignment horizontal="center"/>
    </xf>
    <xf numFmtId="0" fontId="4" fillId="0" borderId="13" xfId="0" applyFont="1" applyBorder="1" applyAlignment="1">
      <alignment horizontal="center"/>
    </xf>
    <xf numFmtId="0" fontId="4" fillId="2" borderId="27" xfId="0" applyFont="1" applyFill="1" applyBorder="1" applyAlignment="1">
      <alignment horizontal="center"/>
    </xf>
    <xf numFmtId="0" fontId="4" fillId="0" borderId="27" xfId="0" applyFont="1" applyBorder="1" applyAlignment="1">
      <alignment horizontal="center"/>
    </xf>
    <xf numFmtId="0" fontId="4" fillId="4" borderId="14" xfId="0" applyFont="1" applyFill="1" applyBorder="1" applyAlignment="1">
      <alignment horizontal="center"/>
    </xf>
    <xf numFmtId="0" fontId="4" fillId="0" borderId="15" xfId="0" applyFont="1" applyBorder="1" applyAlignment="1">
      <alignment horizontal="center" vertical="center" wrapText="1"/>
    </xf>
    <xf numFmtId="0" fontId="4" fillId="0" borderId="9" xfId="0" applyFont="1" applyBorder="1" applyAlignment="1">
      <alignment horizontal="center"/>
    </xf>
    <xf numFmtId="0" fontId="4" fillId="2" borderId="52" xfId="0" applyFont="1" applyFill="1" applyBorder="1" applyAlignment="1">
      <alignment horizontal="center"/>
    </xf>
    <xf numFmtId="0" fontId="4" fillId="2" borderId="45" xfId="0" applyFont="1" applyFill="1" applyBorder="1" applyAlignment="1">
      <alignment horizontal="center"/>
    </xf>
    <xf numFmtId="0" fontId="4" fillId="2" borderId="49" xfId="0" applyFont="1" applyFill="1" applyBorder="1" applyAlignment="1">
      <alignment horizontal="center"/>
    </xf>
    <xf numFmtId="0" fontId="4" fillId="2" borderId="45" xfId="0" applyFont="1" applyFill="1" applyBorder="1" applyAlignment="1">
      <alignment horizontal="center" vertical="center"/>
    </xf>
    <xf numFmtId="164" fontId="4" fillId="2" borderId="53" xfId="0" applyNumberFormat="1" applyFont="1" applyFill="1" applyBorder="1" applyAlignment="1">
      <alignment horizontal="center"/>
    </xf>
    <xf numFmtId="2" fontId="4" fillId="2" borderId="13" xfId="0" applyNumberFormat="1" applyFont="1" applyFill="1" applyBorder="1" applyAlignment="1">
      <alignment horizontal="center"/>
    </xf>
    <xf numFmtId="0" fontId="0" fillId="2" borderId="0" xfId="0" applyFill="1" applyBorder="1" applyAlignment="1">
      <alignment horizontal="left"/>
    </xf>
    <xf numFmtId="0" fontId="4" fillId="2" borderId="3" xfId="0" applyFont="1" applyFill="1" applyBorder="1" applyAlignment="1">
      <alignment horizontal="center" vertical="center"/>
    </xf>
    <xf numFmtId="0" fontId="4" fillId="2" borderId="21" xfId="0" applyFont="1" applyFill="1" applyBorder="1" applyAlignment="1">
      <alignment horizontal="center"/>
    </xf>
    <xf numFmtId="0" fontId="4" fillId="2" borderId="37" xfId="0" applyFont="1" applyFill="1" applyBorder="1" applyAlignment="1">
      <alignment horizontal="center"/>
    </xf>
    <xf numFmtId="0" fontId="0" fillId="2" borderId="17" xfId="0" applyFont="1" applyFill="1" applyBorder="1" applyAlignment="1">
      <alignment horizontal="left"/>
    </xf>
    <xf numFmtId="0" fontId="0" fillId="2" borderId="17" xfId="0" applyFont="1" applyFill="1" applyBorder="1" applyAlignment="1">
      <alignment vertical="center"/>
    </xf>
    <xf numFmtId="0" fontId="0" fillId="2" borderId="11" xfId="0" applyFont="1" applyFill="1" applyBorder="1" applyAlignment="1">
      <alignment horizontal="left"/>
    </xf>
    <xf numFmtId="0" fontId="1" fillId="2" borderId="2"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2" fillId="2" borderId="34"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2" borderId="0" xfId="0" applyFill="1" applyAlignment="1">
      <alignment vertical="center"/>
    </xf>
    <xf numFmtId="0" fontId="1" fillId="3" borderId="1" xfId="0" applyFont="1" applyFill="1" applyBorder="1" applyAlignment="1">
      <alignment horizontal="center" vertical="center" wrapText="1"/>
    </xf>
    <xf numFmtId="0" fontId="0" fillId="0" borderId="17" xfId="0" applyBorder="1" applyAlignment="1">
      <alignment horizontal="left"/>
    </xf>
    <xf numFmtId="0" fontId="4" fillId="2" borderId="13" xfId="0" applyFont="1" applyFill="1" applyBorder="1" applyAlignment="1"/>
    <xf numFmtId="0" fontId="4" fillId="2" borderId="14" xfId="0" applyFont="1" applyFill="1" applyBorder="1" applyAlignment="1">
      <alignment horizontal="left"/>
    </xf>
    <xf numFmtId="0" fontId="4" fillId="0" borderId="13" xfId="0" applyFont="1" applyBorder="1" applyAlignment="1">
      <alignment vertical="center"/>
    </xf>
    <xf numFmtId="164" fontId="4" fillId="2" borderId="13" xfId="0" applyNumberFormat="1" applyFont="1" applyFill="1" applyBorder="1" applyAlignment="1">
      <alignment horizontal="center"/>
    </xf>
    <xf numFmtId="0" fontId="9" fillId="2" borderId="13" xfId="0" applyFont="1" applyFill="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xf>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4" fillId="0" borderId="33" xfId="0" applyFont="1" applyBorder="1" applyAlignment="1">
      <alignment horizontal="left" vertical="center"/>
    </xf>
    <xf numFmtId="0" fontId="4" fillId="0" borderId="17" xfId="0" applyFont="1" applyBorder="1" applyAlignment="1">
      <alignment horizontal="left"/>
    </xf>
    <xf numFmtId="0" fontId="4" fillId="0" borderId="54" xfId="0" applyFont="1" applyBorder="1" applyAlignment="1">
      <alignment horizontal="center"/>
    </xf>
    <xf numFmtId="0" fontId="4" fillId="0" borderId="12" xfId="0" applyFont="1" applyBorder="1" applyAlignment="1">
      <alignment horizontal="center"/>
    </xf>
    <xf numFmtId="0" fontId="4" fillId="4" borderId="17" xfId="0" applyFont="1" applyFill="1" applyBorder="1" applyAlignment="1">
      <alignment horizontal="left"/>
    </xf>
    <xf numFmtId="0" fontId="4" fillId="0" borderId="27" xfId="0" applyFont="1" applyBorder="1" applyAlignment="1">
      <alignment vertical="center"/>
    </xf>
    <xf numFmtId="0" fontId="4" fillId="0" borderId="50" xfId="0" applyFont="1" applyBorder="1" applyAlignment="1">
      <alignment vertical="center"/>
    </xf>
    <xf numFmtId="0" fontId="4" fillId="0" borderId="33" xfId="0" applyFont="1" applyBorder="1" applyAlignment="1"/>
    <xf numFmtId="0" fontId="4" fillId="2" borderId="16" xfId="0" applyFont="1" applyFill="1" applyBorder="1" applyAlignment="1">
      <alignment vertical="center"/>
    </xf>
    <xf numFmtId="0" fontId="4" fillId="2" borderId="9" xfId="0" applyFont="1" applyFill="1" applyBorder="1" applyAlignment="1">
      <alignment horizontal="center"/>
    </xf>
    <xf numFmtId="0" fontId="4" fillId="2" borderId="11" xfId="0" applyFont="1" applyFill="1" applyBorder="1" applyAlignment="1">
      <alignment horizontal="center"/>
    </xf>
    <xf numFmtId="0" fontId="4" fillId="2" borderId="8" xfId="0" applyFont="1" applyFill="1" applyBorder="1" applyAlignment="1">
      <alignment horizontal="center"/>
    </xf>
    <xf numFmtId="0" fontId="4" fillId="4" borderId="7" xfId="0" applyFont="1" applyFill="1" applyBorder="1" applyAlignment="1">
      <alignment horizontal="center"/>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4" fillId="0" borderId="7" xfId="0" applyFont="1" applyBorder="1" applyAlignment="1">
      <alignment horizontal="left"/>
    </xf>
    <xf numFmtId="0" fontId="4" fillId="0" borderId="8" xfId="0" applyFont="1" applyBorder="1" applyAlignment="1">
      <alignment horizontal="left"/>
    </xf>
    <xf numFmtId="0" fontId="4" fillId="0" borderId="10"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16" xfId="0" applyFont="1" applyBorder="1" applyAlignment="1">
      <alignment horizontal="left"/>
    </xf>
    <xf numFmtId="0" fontId="4" fillId="6" borderId="17" xfId="0" applyFont="1" applyFill="1" applyBorder="1" applyAlignment="1">
      <alignment horizontal="left" vertical="center"/>
    </xf>
    <xf numFmtId="0" fontId="4" fillId="6" borderId="18" xfId="0" applyFont="1" applyFill="1" applyBorder="1" applyAlignment="1">
      <alignment horizontal="left" vertical="center"/>
    </xf>
    <xf numFmtId="0" fontId="4" fillId="6" borderId="13" xfId="0" applyFont="1" applyFill="1" applyBorder="1" applyAlignment="1">
      <alignment horizontal="left"/>
    </xf>
    <xf numFmtId="0" fontId="4" fillId="6" borderId="14" xfId="0" applyFont="1" applyFill="1" applyBorder="1" applyAlignment="1">
      <alignment horizontal="left"/>
    </xf>
    <xf numFmtId="0" fontId="4" fillId="6" borderId="16" xfId="0" applyFont="1" applyFill="1" applyBorder="1" applyAlignment="1">
      <alignment horizontal="left"/>
    </xf>
    <xf numFmtId="0" fontId="4" fillId="6" borderId="22" xfId="0" applyFont="1" applyFill="1" applyBorder="1" applyAlignment="1">
      <alignment horizontal="left"/>
    </xf>
    <xf numFmtId="0" fontId="4" fillId="6" borderId="43" xfId="0" applyFont="1" applyFill="1" applyBorder="1" applyAlignment="1">
      <alignment horizontal="left"/>
    </xf>
    <xf numFmtId="0" fontId="4" fillId="6" borderId="40" xfId="0" applyFont="1" applyFill="1" applyBorder="1" applyAlignment="1">
      <alignment horizontal="left"/>
    </xf>
    <xf numFmtId="0" fontId="3" fillId="0" borderId="3"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center" vertical="center"/>
    </xf>
    <xf numFmtId="0" fontId="4" fillId="6" borderId="3" xfId="0" applyFont="1" applyFill="1" applyBorder="1" applyAlignment="1">
      <alignment horizontal="left" vertical="center"/>
    </xf>
    <xf numFmtId="0" fontId="4" fillId="6" borderId="39" xfId="0" applyFont="1" applyFill="1" applyBorder="1" applyAlignment="1">
      <alignment horizontal="left" vertical="center"/>
    </xf>
    <xf numFmtId="0" fontId="4" fillId="6" borderId="5" xfId="0" applyFont="1" applyFill="1" applyBorder="1" applyAlignment="1">
      <alignment horizontal="left" vertical="center"/>
    </xf>
    <xf numFmtId="0" fontId="1" fillId="5" borderId="42"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4" fillId="8" borderId="29" xfId="0" applyFont="1" applyFill="1" applyBorder="1" applyAlignment="1">
      <alignment horizontal="left"/>
    </xf>
    <xf numFmtId="0" fontId="4" fillId="8" borderId="30" xfId="0" applyFont="1" applyFill="1" applyBorder="1" applyAlignment="1">
      <alignment horizontal="left"/>
    </xf>
    <xf numFmtId="0" fontId="4" fillId="8" borderId="32" xfId="0" applyFont="1" applyFill="1" applyBorder="1" applyAlignment="1">
      <alignment horizontal="left"/>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16" xfId="0" applyFont="1" applyFill="1" applyBorder="1" applyAlignment="1">
      <alignment horizontal="left"/>
    </xf>
    <xf numFmtId="0" fontId="4" fillId="0" borderId="27" xfId="0" applyFont="1" applyBorder="1" applyAlignment="1">
      <alignment horizontal="left"/>
    </xf>
    <xf numFmtId="0" fontId="4" fillId="0" borderId="44" xfId="0" applyFont="1" applyBorder="1" applyAlignment="1">
      <alignment horizontal="left"/>
    </xf>
    <xf numFmtId="0" fontId="4" fillId="0" borderId="38" xfId="0" applyFont="1" applyBorder="1" applyAlignment="1">
      <alignment horizontal="left"/>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4" fillId="8" borderId="13" xfId="0" applyFont="1" applyFill="1" applyBorder="1" applyAlignment="1">
      <alignment horizontal="left" vertical="center"/>
    </xf>
    <xf numFmtId="0" fontId="4" fillId="8" borderId="14" xfId="0" applyFont="1" applyFill="1" applyBorder="1" applyAlignment="1">
      <alignment horizontal="left" vertical="center"/>
    </xf>
    <xf numFmtId="0" fontId="4" fillId="8" borderId="16" xfId="0" applyFont="1" applyFill="1" applyBorder="1" applyAlignment="1">
      <alignment horizontal="left" vertical="center"/>
    </xf>
    <xf numFmtId="0" fontId="4" fillId="8" borderId="41" xfId="0" applyFont="1" applyFill="1" applyBorder="1" applyAlignment="1">
      <alignment horizontal="left" vertical="center"/>
    </xf>
    <xf numFmtId="0" fontId="4" fillId="8" borderId="11" xfId="0" applyFont="1" applyFill="1" applyBorder="1" applyAlignment="1">
      <alignment horizontal="left" vertical="center"/>
    </xf>
    <xf numFmtId="0" fontId="4" fillId="8" borderId="13" xfId="0" applyFont="1" applyFill="1" applyBorder="1" applyAlignment="1">
      <alignment horizontal="left"/>
    </xf>
    <xf numFmtId="0" fontId="4" fillId="8" borderId="14" xfId="0" applyFont="1" applyFill="1" applyBorder="1" applyAlignment="1">
      <alignment horizontal="left"/>
    </xf>
    <xf numFmtId="0" fontId="4" fillId="8" borderId="16" xfId="0" applyFont="1" applyFill="1" applyBorder="1" applyAlignment="1">
      <alignment horizontal="left"/>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0" borderId="18"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9" borderId="13" xfId="0" applyFont="1" applyFill="1" applyBorder="1" applyAlignment="1">
      <alignment horizontal="left"/>
    </xf>
    <xf numFmtId="0" fontId="4" fillId="9" borderId="14" xfId="0" applyFont="1" applyFill="1" applyBorder="1" applyAlignment="1">
      <alignment horizontal="left"/>
    </xf>
    <xf numFmtId="0" fontId="4" fillId="9" borderId="16" xfId="0" applyFont="1" applyFill="1" applyBorder="1" applyAlignment="1">
      <alignment horizontal="left"/>
    </xf>
    <xf numFmtId="0" fontId="4" fillId="2" borderId="17" xfId="0" applyFont="1" applyFill="1" applyBorder="1" applyAlignment="1">
      <alignment horizontal="left" vertical="center"/>
    </xf>
    <xf numFmtId="0" fontId="4" fillId="2" borderId="14" xfId="0" applyFont="1" applyFill="1" applyBorder="1" applyAlignment="1">
      <alignment horizontal="left" vertical="center"/>
    </xf>
    <xf numFmtId="0" fontId="4" fillId="2" borderId="16" xfId="0" applyFont="1" applyFill="1" applyBorder="1" applyAlignment="1">
      <alignment horizontal="left" vertical="center"/>
    </xf>
    <xf numFmtId="0" fontId="4" fillId="2" borderId="43" xfId="0" applyFont="1" applyFill="1" applyBorder="1" applyAlignment="1">
      <alignment horizontal="left" vertical="center"/>
    </xf>
    <xf numFmtId="0" fontId="4" fillId="2" borderId="8" xfId="0" applyFont="1" applyFill="1" applyBorder="1" applyAlignment="1">
      <alignment horizontal="left" vertical="center"/>
    </xf>
    <xf numFmtId="0" fontId="4" fillId="0" borderId="22" xfId="0" applyFont="1" applyBorder="1" applyAlignment="1">
      <alignment horizontal="left" vertical="center"/>
    </xf>
    <xf numFmtId="0" fontId="4" fillId="0" borderId="43" xfId="0" applyFont="1" applyBorder="1" applyAlignment="1">
      <alignment horizontal="left" vertical="center"/>
    </xf>
    <xf numFmtId="0" fontId="4" fillId="0" borderId="8" xfId="0" applyFont="1" applyBorder="1" applyAlignment="1">
      <alignment horizontal="left" vertical="center"/>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xf>
    <xf numFmtId="0" fontId="4" fillId="0" borderId="43" xfId="0" applyFont="1" applyBorder="1" applyAlignment="1">
      <alignment horizontal="left"/>
    </xf>
    <xf numFmtId="0" fontId="4" fillId="0" borderId="40" xfId="0" applyFont="1" applyBorder="1" applyAlignment="1">
      <alignment horizontal="left"/>
    </xf>
    <xf numFmtId="0" fontId="4" fillId="8" borderId="27" xfId="0" applyFont="1" applyFill="1" applyBorder="1" applyAlignment="1">
      <alignment horizontal="left"/>
    </xf>
    <xf numFmtId="0" fontId="4" fillId="8" borderId="44" xfId="0" applyFont="1" applyFill="1" applyBorder="1" applyAlignment="1">
      <alignment horizontal="left"/>
    </xf>
    <xf numFmtId="0" fontId="4" fillId="8" borderId="38" xfId="0" applyFont="1" applyFill="1" applyBorder="1" applyAlignment="1">
      <alignment horizontal="left"/>
    </xf>
    <xf numFmtId="0" fontId="4" fillId="2" borderId="7" xfId="0" applyFont="1" applyFill="1" applyBorder="1" applyAlignment="1">
      <alignment horizontal="left" vertical="center"/>
    </xf>
    <xf numFmtId="0" fontId="4" fillId="2" borderId="10" xfId="0" applyFont="1" applyFill="1" applyBorder="1" applyAlignment="1">
      <alignment horizontal="left" vertical="center"/>
    </xf>
    <xf numFmtId="0" fontId="4" fillId="2" borderId="22" xfId="0" applyFont="1" applyFill="1" applyBorder="1" applyAlignment="1">
      <alignment horizontal="left" vertical="center"/>
    </xf>
    <xf numFmtId="0" fontId="4" fillId="2" borderId="20" xfId="0" applyFont="1" applyFill="1" applyBorder="1" applyAlignment="1">
      <alignment horizontal="left" vertical="center"/>
    </xf>
    <xf numFmtId="0" fontId="4" fillId="2" borderId="9" xfId="0" applyFont="1" applyFill="1" applyBorder="1" applyAlignment="1">
      <alignment horizontal="left" vertical="center"/>
    </xf>
    <xf numFmtId="0" fontId="4" fillId="2" borderId="13" xfId="0" applyFont="1" applyFill="1" applyBorder="1" applyAlignment="1">
      <alignment horizontal="left" vertical="center"/>
    </xf>
    <xf numFmtId="0" fontId="4" fillId="0" borderId="37" xfId="0" applyFont="1" applyBorder="1" applyAlignment="1">
      <alignment horizontal="left" vertical="center"/>
    </xf>
    <xf numFmtId="0" fontId="1" fillId="3" borderId="42"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4" fillId="9" borderId="41" xfId="0" applyFont="1" applyFill="1" applyBorder="1" applyAlignment="1">
      <alignment horizontal="left" vertical="center"/>
    </xf>
    <xf numFmtId="0" fontId="4" fillId="9" borderId="19" xfId="0" applyFont="1" applyFill="1" applyBorder="1" applyAlignment="1">
      <alignment horizontal="left" vertical="center"/>
    </xf>
    <xf numFmtId="0" fontId="4" fillId="9" borderId="11" xfId="0" applyFont="1" applyFill="1" applyBorder="1" applyAlignment="1">
      <alignment horizontal="left" vertical="center"/>
    </xf>
    <xf numFmtId="0" fontId="4" fillId="9" borderId="29" xfId="0" applyFont="1" applyFill="1" applyBorder="1" applyAlignment="1">
      <alignment horizontal="left"/>
    </xf>
    <xf numFmtId="0" fontId="4" fillId="9" borderId="30" xfId="0" applyFont="1" applyFill="1" applyBorder="1" applyAlignment="1">
      <alignment horizontal="left"/>
    </xf>
    <xf numFmtId="0" fontId="4" fillId="9" borderId="32" xfId="0" applyFont="1" applyFill="1" applyBorder="1" applyAlignment="1">
      <alignment horizontal="left"/>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4" fillId="0" borderId="41" xfId="0" applyFont="1" applyBorder="1" applyAlignment="1">
      <alignment horizontal="left" vertical="center" wrapText="1"/>
    </xf>
    <xf numFmtId="0" fontId="4" fillId="0" borderId="29" xfId="0" applyFont="1" applyBorder="1" applyAlignment="1">
      <alignment horizontal="left"/>
    </xf>
    <xf numFmtId="0" fontId="4" fillId="0" borderId="30" xfId="0" applyFont="1" applyBorder="1" applyAlignment="1">
      <alignment horizontal="left"/>
    </xf>
    <xf numFmtId="0" fontId="4" fillId="2" borderId="15" xfId="0" applyFont="1" applyFill="1" applyBorder="1" applyAlignment="1">
      <alignment horizontal="left"/>
    </xf>
    <xf numFmtId="0" fontId="4" fillId="2" borderId="17" xfId="0" applyFont="1" applyFill="1" applyBorder="1" applyAlignment="1">
      <alignment horizontal="left"/>
    </xf>
    <xf numFmtId="0" fontId="4" fillId="0" borderId="51" xfId="0" applyFont="1" applyBorder="1" applyAlignment="1">
      <alignment horizontal="left" vertical="center"/>
    </xf>
    <xf numFmtId="0" fontId="1" fillId="5" borderId="6" xfId="0" applyFont="1" applyFill="1" applyBorder="1" applyAlignment="1">
      <alignment horizontal="center" vertical="center" wrapText="1"/>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0" borderId="19" xfId="0" applyFont="1" applyBorder="1" applyAlignment="1">
      <alignment horizontal="left" vertical="center" wrapText="1"/>
    </xf>
    <xf numFmtId="0" fontId="1" fillId="5" borderId="23" xfId="0" applyFont="1" applyFill="1" applyBorder="1" applyAlignment="1">
      <alignment horizontal="center" vertical="center" wrapText="1"/>
    </xf>
    <xf numFmtId="0" fontId="4" fillId="0" borderId="32" xfId="0" applyFont="1" applyBorder="1" applyAlignment="1">
      <alignment horizontal="left"/>
    </xf>
    <xf numFmtId="0" fontId="4" fillId="2" borderId="19" xfId="0" applyFont="1" applyFill="1" applyBorder="1" applyAlignment="1">
      <alignment horizontal="left" vertical="center"/>
    </xf>
    <xf numFmtId="0" fontId="4" fillId="2" borderId="11" xfId="0" applyFont="1" applyFill="1" applyBorder="1" applyAlignment="1">
      <alignment horizontal="left" vertical="center"/>
    </xf>
    <xf numFmtId="0" fontId="4" fillId="2" borderId="15" xfId="0" applyFont="1" applyFill="1" applyBorder="1" applyAlignment="1">
      <alignment horizontal="left" vertical="center"/>
    </xf>
    <xf numFmtId="0" fontId="4" fillId="2" borderId="1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0" xfId="0" applyFont="1" applyBorder="1" applyAlignment="1">
      <alignment horizontal="left" vertical="center"/>
    </xf>
    <xf numFmtId="0" fontId="4" fillId="2"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1052987</xdr:colOff>
      <xdr:row>0</xdr:row>
      <xdr:rowOff>928923</xdr:rowOff>
    </xdr:to>
    <xdr:pic>
      <xdr:nvPicPr>
        <xdr:cNvPr id="2" name="Picture 1" descr="v2_ICMA_cmyk_pos Stacked (sml).jpg">
          <a:extLst>
            <a:ext uri="{FF2B5EF4-FFF2-40B4-BE49-F238E27FC236}">
              <a16:creationId xmlns:a16="http://schemas.microsoft.com/office/drawing/2014/main" id="{D587F0D0-31E8-44D1-8298-4035EDF06A9D}"/>
            </a:ext>
          </a:extLst>
        </xdr:cNvPr>
        <xdr:cNvPicPr>
          <a:picLocks noChangeAspect="1"/>
        </xdr:cNvPicPr>
      </xdr:nvPicPr>
      <xdr:blipFill>
        <a:blip xmlns:r="http://schemas.openxmlformats.org/officeDocument/2006/relationships" r:embed="rId1" cstate="print"/>
        <a:stretch>
          <a:fillRect/>
        </a:stretch>
      </xdr:blipFill>
      <xdr:spPr>
        <a:xfrm>
          <a:off x="0" y="0"/>
          <a:ext cx="1052987" cy="928923"/>
        </a:xfrm>
        <a:prstGeom prst="rect">
          <a:avLst/>
        </a:prstGeom>
      </xdr:spPr>
    </xdr:pic>
    <xdr:clientData/>
  </xdr:twoCellAnchor>
  <xdr:twoCellAnchor editAs="oneCell">
    <xdr:from>
      <xdr:col>0</xdr:col>
      <xdr:colOff>0</xdr:colOff>
      <xdr:row>150</xdr:row>
      <xdr:rowOff>0</xdr:rowOff>
    </xdr:from>
    <xdr:to>
      <xdr:col>2</xdr:col>
      <xdr:colOff>9525</xdr:colOff>
      <xdr:row>156</xdr:row>
      <xdr:rowOff>9525</xdr:rowOff>
    </xdr:to>
    <xdr:pic>
      <xdr:nvPicPr>
        <xdr:cNvPr id="3" name="Picture 2">
          <a:extLst>
            <a:ext uri="{FF2B5EF4-FFF2-40B4-BE49-F238E27FC236}">
              <a16:creationId xmlns:a16="http://schemas.microsoft.com/office/drawing/2014/main" id="{F77FAA92-3A28-4734-913F-6E31B86C47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17975"/>
          <a:ext cx="9029700" cy="11525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6"/>
  <sheetViews>
    <sheetView tabSelected="1" zoomScale="55" zoomScaleNormal="55" workbookViewId="0">
      <selection activeCell="B1" sqref="B1"/>
    </sheetView>
  </sheetViews>
  <sheetFormatPr defaultRowHeight="15" x14ac:dyDescent="0.25"/>
  <cols>
    <col min="1" max="1" width="32.28515625" style="9" customWidth="1"/>
    <col min="2" max="2" width="103" customWidth="1"/>
    <col min="3" max="3" width="50.42578125" customWidth="1"/>
    <col min="4" max="4" width="76.5703125" customWidth="1"/>
    <col min="5" max="5" width="64.85546875" bestFit="1" customWidth="1"/>
    <col min="6" max="6" width="10.7109375" style="39" bestFit="1" customWidth="1"/>
    <col min="7" max="7" width="36.140625" bestFit="1" customWidth="1"/>
    <col min="8" max="8" width="19.42578125" bestFit="1" customWidth="1"/>
    <col min="9" max="9" width="60" bestFit="1" customWidth="1"/>
    <col min="10" max="10" width="20.5703125" customWidth="1"/>
    <col min="11" max="11" width="24" style="10" bestFit="1" customWidth="1"/>
    <col min="12" max="12" width="104.28515625" style="10" bestFit="1" customWidth="1"/>
    <col min="13" max="13" width="125.5703125" style="32" bestFit="1" customWidth="1"/>
  </cols>
  <sheetData>
    <row r="1" spans="1:13" ht="81.599999999999994" customHeight="1" thickBot="1" x14ac:dyDescent="0.3">
      <c r="A1" s="98"/>
      <c r="B1" s="99" t="s">
        <v>317</v>
      </c>
      <c r="C1" s="100"/>
      <c r="D1" s="100"/>
      <c r="E1" s="100"/>
      <c r="F1" s="100"/>
      <c r="G1" s="100"/>
      <c r="H1" s="100"/>
      <c r="I1" s="100"/>
      <c r="J1" s="100"/>
      <c r="K1" s="100"/>
      <c r="L1" s="31"/>
      <c r="M1" s="101"/>
    </row>
    <row r="2" spans="1:13" ht="15.75" thickBot="1" x14ac:dyDescent="0.3">
      <c r="A2" s="51" t="s">
        <v>0</v>
      </c>
      <c r="B2" s="110" t="s">
        <v>1</v>
      </c>
      <c r="C2" s="148" t="s">
        <v>2</v>
      </c>
      <c r="D2" s="149"/>
      <c r="E2" s="150"/>
      <c r="F2" s="38" t="s">
        <v>3</v>
      </c>
      <c r="G2" s="111" t="s">
        <v>4</v>
      </c>
      <c r="H2" s="112" t="s">
        <v>71</v>
      </c>
      <c r="I2" s="110" t="s">
        <v>140</v>
      </c>
      <c r="J2" s="110" t="s">
        <v>5</v>
      </c>
      <c r="K2" s="113" t="s">
        <v>285</v>
      </c>
      <c r="L2" s="97" t="s">
        <v>256</v>
      </c>
      <c r="M2" s="34" t="s">
        <v>139</v>
      </c>
    </row>
    <row r="3" spans="1:13" ht="15.75" thickBot="1" x14ac:dyDescent="0.3">
      <c r="A3" s="103" t="s">
        <v>6</v>
      </c>
      <c r="B3" s="151" t="s">
        <v>7</v>
      </c>
      <c r="C3" s="152"/>
      <c r="D3" s="152"/>
      <c r="E3" s="153"/>
      <c r="F3" s="52">
        <v>1</v>
      </c>
      <c r="G3" s="24" t="s">
        <v>28</v>
      </c>
      <c r="H3" s="25"/>
      <c r="I3" s="25"/>
      <c r="J3" s="25"/>
      <c r="K3" s="70"/>
      <c r="L3" s="91"/>
      <c r="M3" s="96"/>
    </row>
    <row r="4" spans="1:13" x14ac:dyDescent="0.25">
      <c r="A4" s="154" t="s">
        <v>154</v>
      </c>
      <c r="B4" s="157" t="s">
        <v>202</v>
      </c>
      <c r="C4" s="158"/>
      <c r="D4" s="158"/>
      <c r="E4" s="159"/>
      <c r="F4" s="53">
        <v>2</v>
      </c>
      <c r="G4" s="17" t="s">
        <v>28</v>
      </c>
      <c r="H4" s="44"/>
      <c r="I4" s="44"/>
      <c r="J4" s="44"/>
      <c r="K4" s="71"/>
      <c r="L4" s="75"/>
      <c r="M4" s="94"/>
    </row>
    <row r="5" spans="1:13" x14ac:dyDescent="0.25">
      <c r="A5" s="155"/>
      <c r="B5" s="160" t="s">
        <v>201</v>
      </c>
      <c r="C5" s="163" t="s">
        <v>208</v>
      </c>
      <c r="D5" s="164"/>
      <c r="E5" s="165"/>
      <c r="F5" s="26">
        <v>3.1</v>
      </c>
      <c r="G5" s="4" t="s">
        <v>8</v>
      </c>
      <c r="H5" s="7" t="s">
        <v>72</v>
      </c>
      <c r="I5" s="7" t="s">
        <v>9</v>
      </c>
      <c r="J5" s="7" t="s">
        <v>280</v>
      </c>
      <c r="K5" s="72">
        <v>5.12</v>
      </c>
      <c r="L5" s="74" t="s">
        <v>269</v>
      </c>
      <c r="M5" s="94"/>
    </row>
    <row r="6" spans="1:13" x14ac:dyDescent="0.25">
      <c r="A6" s="155"/>
      <c r="B6" s="161"/>
      <c r="C6" s="163" t="s">
        <v>204</v>
      </c>
      <c r="D6" s="164"/>
      <c r="E6" s="165"/>
      <c r="F6" s="26">
        <v>3.2</v>
      </c>
      <c r="G6" s="4" t="s">
        <v>8</v>
      </c>
      <c r="H6" s="7" t="s">
        <v>72</v>
      </c>
      <c r="I6" s="7" t="s">
        <v>9</v>
      </c>
      <c r="J6" s="7" t="s">
        <v>280</v>
      </c>
      <c r="K6" s="72" t="s">
        <v>297</v>
      </c>
      <c r="L6" s="74" t="s">
        <v>269</v>
      </c>
      <c r="M6" s="94"/>
    </row>
    <row r="7" spans="1:13" x14ac:dyDescent="0.25">
      <c r="A7" s="155"/>
      <c r="B7" s="161"/>
      <c r="C7" s="137" t="s">
        <v>142</v>
      </c>
      <c r="D7" s="138"/>
      <c r="E7" s="139"/>
      <c r="F7" s="26">
        <v>3.3</v>
      </c>
      <c r="G7" s="8" t="s">
        <v>203</v>
      </c>
      <c r="H7" s="7" t="s">
        <v>72</v>
      </c>
      <c r="I7" s="7" t="s">
        <v>9</v>
      </c>
      <c r="J7" s="7" t="s">
        <v>280</v>
      </c>
      <c r="K7" s="72">
        <v>7.3</v>
      </c>
      <c r="L7" s="74" t="s">
        <v>269</v>
      </c>
      <c r="M7" s="94"/>
    </row>
    <row r="8" spans="1:13" ht="15.75" thickBot="1" x14ac:dyDescent="0.3">
      <c r="A8" s="156"/>
      <c r="B8" s="162"/>
      <c r="C8" s="166" t="s">
        <v>206</v>
      </c>
      <c r="D8" s="167"/>
      <c r="E8" s="168"/>
      <c r="F8" s="54">
        <v>3.4</v>
      </c>
      <c r="G8" s="19" t="s">
        <v>8</v>
      </c>
      <c r="H8" s="22" t="s">
        <v>72</v>
      </c>
      <c r="I8" s="22" t="s">
        <v>9</v>
      </c>
      <c r="J8" s="22" t="s">
        <v>280</v>
      </c>
      <c r="K8" s="73"/>
      <c r="L8" s="79" t="s">
        <v>269</v>
      </c>
      <c r="M8" s="94"/>
    </row>
    <row r="9" spans="1:13" x14ac:dyDescent="0.25">
      <c r="A9" s="129" t="s">
        <v>148</v>
      </c>
      <c r="B9" s="132" t="s">
        <v>134</v>
      </c>
      <c r="C9" s="134" t="s">
        <v>12</v>
      </c>
      <c r="D9" s="135"/>
      <c r="E9" s="136"/>
      <c r="F9" s="55">
        <v>4.0999999999999996</v>
      </c>
      <c r="G9" s="2" t="s">
        <v>13</v>
      </c>
      <c r="H9" s="28" t="s">
        <v>72</v>
      </c>
      <c r="I9" s="28" t="s">
        <v>9</v>
      </c>
      <c r="J9" s="28" t="s">
        <v>280</v>
      </c>
      <c r="K9" s="74" t="s">
        <v>296</v>
      </c>
      <c r="L9" s="74" t="s">
        <v>269</v>
      </c>
      <c r="M9" s="94"/>
    </row>
    <row r="10" spans="1:13" x14ac:dyDescent="0.25">
      <c r="A10" s="130"/>
      <c r="B10" s="133"/>
      <c r="C10" s="137" t="s">
        <v>14</v>
      </c>
      <c r="D10" s="138"/>
      <c r="E10" s="139"/>
      <c r="F10" s="26">
        <v>4.2</v>
      </c>
      <c r="G10" s="4" t="s">
        <v>233</v>
      </c>
      <c r="H10" s="7" t="s">
        <v>72</v>
      </c>
      <c r="I10" s="7" t="s">
        <v>15</v>
      </c>
      <c r="J10" s="7" t="s">
        <v>89</v>
      </c>
      <c r="K10" s="72" t="s">
        <v>296</v>
      </c>
      <c r="L10" s="72" t="s">
        <v>276</v>
      </c>
      <c r="M10" s="94"/>
    </row>
    <row r="11" spans="1:13" x14ac:dyDescent="0.25">
      <c r="A11" s="130"/>
      <c r="B11" s="140" t="s">
        <v>135</v>
      </c>
      <c r="C11" s="142" t="s">
        <v>12</v>
      </c>
      <c r="D11" s="143"/>
      <c r="E11" s="144"/>
      <c r="F11" s="26">
        <v>5.0999999999999996</v>
      </c>
      <c r="G11" s="4" t="s">
        <v>13</v>
      </c>
      <c r="H11" s="7" t="s">
        <v>72</v>
      </c>
      <c r="I11" s="7" t="s">
        <v>9</v>
      </c>
      <c r="J11" s="7" t="s">
        <v>280</v>
      </c>
      <c r="K11" s="76"/>
      <c r="L11" s="72" t="s">
        <v>269</v>
      </c>
      <c r="M11" s="94"/>
    </row>
    <row r="12" spans="1:13" ht="15.75" thickBot="1" x14ac:dyDescent="0.3">
      <c r="A12" s="131"/>
      <c r="B12" s="141"/>
      <c r="C12" s="145" t="s">
        <v>14</v>
      </c>
      <c r="D12" s="146"/>
      <c r="E12" s="147"/>
      <c r="F12" s="56">
        <v>5.2</v>
      </c>
      <c r="G12" s="4" t="s">
        <v>233</v>
      </c>
      <c r="H12" s="41" t="s">
        <v>72</v>
      </c>
      <c r="I12" s="41" t="s">
        <v>15</v>
      </c>
      <c r="J12" s="41" t="s">
        <v>89</v>
      </c>
      <c r="K12" s="77"/>
      <c r="L12" s="72" t="s">
        <v>276</v>
      </c>
      <c r="M12" s="94"/>
    </row>
    <row r="13" spans="1:13" ht="15" customHeight="1" x14ac:dyDescent="0.25">
      <c r="A13" s="154" t="s">
        <v>143</v>
      </c>
      <c r="B13" s="174" t="s">
        <v>207</v>
      </c>
      <c r="C13" s="157" t="s">
        <v>16</v>
      </c>
      <c r="D13" s="158"/>
      <c r="E13" s="159"/>
      <c r="F13" s="84">
        <v>6.1</v>
      </c>
      <c r="G13" s="17" t="s">
        <v>8</v>
      </c>
      <c r="H13" s="21" t="s">
        <v>72</v>
      </c>
      <c r="I13" s="21" t="s">
        <v>9</v>
      </c>
      <c r="J13" s="21" t="s">
        <v>280</v>
      </c>
      <c r="K13" s="75" t="s">
        <v>298</v>
      </c>
      <c r="L13" s="75" t="s">
        <v>269</v>
      </c>
      <c r="M13" s="94"/>
    </row>
    <row r="14" spans="1:13" x14ac:dyDescent="0.25">
      <c r="A14" s="155"/>
      <c r="B14" s="175"/>
      <c r="C14" s="176" t="s">
        <v>17</v>
      </c>
      <c r="D14" s="177"/>
      <c r="E14" s="178"/>
      <c r="F14" s="85">
        <v>6.2</v>
      </c>
      <c r="G14" s="4" t="s">
        <v>8</v>
      </c>
      <c r="H14" s="7" t="s">
        <v>72</v>
      </c>
      <c r="I14" s="7" t="s">
        <v>9</v>
      </c>
      <c r="J14" s="7" t="s">
        <v>280</v>
      </c>
      <c r="K14" s="72" t="s">
        <v>298</v>
      </c>
      <c r="L14" s="72" t="s">
        <v>269</v>
      </c>
      <c r="M14" s="95" t="s">
        <v>22</v>
      </c>
    </row>
    <row r="15" spans="1:13" x14ac:dyDescent="0.25">
      <c r="A15" s="155"/>
      <c r="B15" s="137" t="s">
        <v>300</v>
      </c>
      <c r="C15" s="138"/>
      <c r="D15" s="138"/>
      <c r="E15" s="139"/>
      <c r="F15" s="85">
        <f>F13+1-0.1</f>
        <v>7</v>
      </c>
      <c r="G15" s="4" t="s">
        <v>13</v>
      </c>
      <c r="H15" s="7" t="s">
        <v>72</v>
      </c>
      <c r="I15" s="7" t="s">
        <v>9</v>
      </c>
      <c r="J15" s="7" t="s">
        <v>280</v>
      </c>
      <c r="K15" s="76"/>
      <c r="L15" s="72"/>
      <c r="M15" s="94"/>
    </row>
    <row r="16" spans="1:13" x14ac:dyDescent="0.25">
      <c r="A16" s="155"/>
      <c r="B16" s="137" t="s">
        <v>18</v>
      </c>
      <c r="C16" s="138"/>
      <c r="D16" s="138"/>
      <c r="E16" s="139"/>
      <c r="F16" s="85">
        <f>F15+1</f>
        <v>8</v>
      </c>
      <c r="G16" s="8" t="s">
        <v>28</v>
      </c>
      <c r="H16" s="5"/>
      <c r="I16" s="5"/>
      <c r="J16" s="5"/>
      <c r="K16" s="76"/>
      <c r="L16" s="72"/>
      <c r="M16" s="94"/>
    </row>
    <row r="17" spans="1:13" x14ac:dyDescent="0.25">
      <c r="A17" s="155"/>
      <c r="B17" s="137" t="s">
        <v>301</v>
      </c>
      <c r="C17" s="138"/>
      <c r="D17" s="138"/>
      <c r="E17" s="139"/>
      <c r="F17" s="85">
        <f>F16+1</f>
        <v>9</v>
      </c>
      <c r="G17" s="8" t="s">
        <v>28</v>
      </c>
      <c r="H17" s="5"/>
      <c r="I17" s="5"/>
      <c r="J17" s="5"/>
      <c r="K17" s="76"/>
      <c r="L17" s="72"/>
      <c r="M17" s="94"/>
    </row>
    <row r="18" spans="1:13" x14ac:dyDescent="0.25">
      <c r="A18" s="155"/>
      <c r="B18" s="137" t="s">
        <v>302</v>
      </c>
      <c r="C18" s="138"/>
      <c r="D18" s="138"/>
      <c r="E18" s="139"/>
      <c r="F18" s="85">
        <f>F17+1</f>
        <v>10</v>
      </c>
      <c r="G18" s="8" t="s">
        <v>28</v>
      </c>
      <c r="H18" s="5"/>
      <c r="I18" s="5"/>
      <c r="J18" s="5"/>
      <c r="K18" s="76"/>
      <c r="L18" s="72"/>
      <c r="M18" s="94"/>
    </row>
    <row r="19" spans="1:13" x14ac:dyDescent="0.25">
      <c r="A19" s="155"/>
      <c r="B19" s="160" t="s">
        <v>19</v>
      </c>
      <c r="C19" s="137" t="s">
        <v>209</v>
      </c>
      <c r="D19" s="138"/>
      <c r="E19" s="139"/>
      <c r="F19" s="85">
        <v>11.1</v>
      </c>
      <c r="G19" s="8" t="s">
        <v>28</v>
      </c>
      <c r="H19" s="5"/>
      <c r="I19" s="5"/>
      <c r="J19" s="5"/>
      <c r="K19" s="89">
        <v>9.19</v>
      </c>
      <c r="L19" s="72"/>
      <c r="M19" s="94"/>
    </row>
    <row r="20" spans="1:13" x14ac:dyDescent="0.25">
      <c r="A20" s="155"/>
      <c r="B20" s="161"/>
      <c r="C20" s="137" t="s">
        <v>56</v>
      </c>
      <c r="D20" s="138"/>
      <c r="E20" s="139"/>
      <c r="F20" s="85">
        <v>11.2</v>
      </c>
      <c r="G20" s="8" t="s">
        <v>28</v>
      </c>
      <c r="H20" s="5"/>
      <c r="I20" s="5"/>
      <c r="J20" s="5"/>
      <c r="K20" s="76"/>
      <c r="L20" s="72"/>
      <c r="M20" s="94"/>
    </row>
    <row r="21" spans="1:13" x14ac:dyDescent="0.25">
      <c r="A21" s="155"/>
      <c r="B21" s="161"/>
      <c r="C21" s="137" t="s">
        <v>210</v>
      </c>
      <c r="D21" s="138"/>
      <c r="E21" s="139"/>
      <c r="F21" s="85">
        <v>11.3</v>
      </c>
      <c r="G21" s="4" t="s">
        <v>64</v>
      </c>
      <c r="H21" s="7" t="s">
        <v>72</v>
      </c>
      <c r="I21" s="16" t="s">
        <v>25</v>
      </c>
      <c r="J21" s="15" t="s">
        <v>280</v>
      </c>
      <c r="K21" s="76"/>
      <c r="L21" s="72" t="s">
        <v>266</v>
      </c>
      <c r="M21" s="94"/>
    </row>
    <row r="22" spans="1:13" x14ac:dyDescent="0.25">
      <c r="A22" s="155"/>
      <c r="B22" s="132"/>
      <c r="C22" s="137" t="s">
        <v>57</v>
      </c>
      <c r="D22" s="138"/>
      <c r="E22" s="139"/>
      <c r="F22" s="85">
        <v>11.4</v>
      </c>
      <c r="G22" s="4" t="s">
        <v>65</v>
      </c>
      <c r="H22" s="7" t="s">
        <v>72</v>
      </c>
      <c r="I22" s="29" t="s">
        <v>141</v>
      </c>
      <c r="J22" s="15" t="s">
        <v>263</v>
      </c>
      <c r="K22" s="76"/>
      <c r="L22" s="92"/>
      <c r="M22" s="94"/>
    </row>
    <row r="23" spans="1:13" ht="15" customHeight="1" x14ac:dyDescent="0.25">
      <c r="A23" s="155"/>
      <c r="B23" s="169" t="s">
        <v>20</v>
      </c>
      <c r="C23" s="171" t="s">
        <v>21</v>
      </c>
      <c r="D23" s="172"/>
      <c r="E23" s="173"/>
      <c r="F23" s="85">
        <v>12.1</v>
      </c>
      <c r="G23" s="4" t="s">
        <v>8</v>
      </c>
      <c r="H23" s="7" t="s">
        <v>72</v>
      </c>
      <c r="I23" s="7" t="s">
        <v>9</v>
      </c>
      <c r="J23" s="15" t="s">
        <v>280</v>
      </c>
      <c r="K23" s="72" t="s">
        <v>298</v>
      </c>
      <c r="L23" s="72" t="s">
        <v>261</v>
      </c>
      <c r="M23" s="95" t="s">
        <v>104</v>
      </c>
    </row>
    <row r="24" spans="1:13" ht="15" customHeight="1" x14ac:dyDescent="0.25">
      <c r="A24" s="155"/>
      <c r="B24" s="170"/>
      <c r="C24" s="171" t="s">
        <v>23</v>
      </c>
      <c r="D24" s="172"/>
      <c r="E24" s="173"/>
      <c r="F24" s="85">
        <v>12.2</v>
      </c>
      <c r="G24" s="82" t="s">
        <v>70</v>
      </c>
      <c r="H24" s="7" t="s">
        <v>72</v>
      </c>
      <c r="I24" s="7" t="s">
        <v>9</v>
      </c>
      <c r="J24" s="15" t="s">
        <v>280</v>
      </c>
      <c r="K24" s="72" t="s">
        <v>298</v>
      </c>
      <c r="L24" s="72" t="s">
        <v>277</v>
      </c>
      <c r="M24" s="95" t="s">
        <v>104</v>
      </c>
    </row>
    <row r="25" spans="1:13" x14ac:dyDescent="0.25">
      <c r="A25" s="155"/>
      <c r="B25" s="187" t="s">
        <v>24</v>
      </c>
      <c r="C25" s="137" t="s">
        <v>211</v>
      </c>
      <c r="D25" s="138"/>
      <c r="E25" s="139"/>
      <c r="F25" s="85">
        <v>13.1</v>
      </c>
      <c r="G25" s="8" t="s">
        <v>28</v>
      </c>
      <c r="H25" s="5"/>
      <c r="I25" s="5"/>
      <c r="J25" s="5"/>
      <c r="K25" s="108">
        <v>3.2</v>
      </c>
      <c r="L25" s="72"/>
      <c r="M25" s="94"/>
    </row>
    <row r="26" spans="1:13" x14ac:dyDescent="0.25">
      <c r="A26" s="155"/>
      <c r="B26" s="188"/>
      <c r="C26" s="137" t="s">
        <v>212</v>
      </c>
      <c r="D26" s="138"/>
      <c r="E26" s="139"/>
      <c r="F26" s="85">
        <v>13.2</v>
      </c>
      <c r="G26" s="8" t="s">
        <v>64</v>
      </c>
      <c r="H26" s="7" t="s">
        <v>72</v>
      </c>
      <c r="I26" s="15" t="s">
        <v>25</v>
      </c>
      <c r="J26" s="15" t="s">
        <v>280</v>
      </c>
      <c r="K26" s="72">
        <v>9.6</v>
      </c>
      <c r="L26" s="72" t="s">
        <v>269</v>
      </c>
      <c r="M26" s="94"/>
    </row>
    <row r="27" spans="1:13" ht="15.75" x14ac:dyDescent="0.25">
      <c r="A27" s="155"/>
      <c r="B27" s="188"/>
      <c r="C27" s="137" t="s">
        <v>127</v>
      </c>
      <c r="D27" s="138"/>
      <c r="E27" s="139"/>
      <c r="F27" s="85">
        <v>13.3</v>
      </c>
      <c r="G27" s="49" t="s">
        <v>65</v>
      </c>
      <c r="H27" s="7" t="s">
        <v>72</v>
      </c>
      <c r="I27" s="29" t="s">
        <v>141</v>
      </c>
      <c r="J27" s="15" t="s">
        <v>263</v>
      </c>
      <c r="K27" s="109">
        <v>9.1999999999999993</v>
      </c>
      <c r="L27" s="72"/>
      <c r="M27" s="94"/>
    </row>
    <row r="28" spans="1:13" x14ac:dyDescent="0.25">
      <c r="A28" s="155"/>
      <c r="B28" s="188"/>
      <c r="C28" s="137" t="s">
        <v>128</v>
      </c>
      <c r="D28" s="138"/>
      <c r="E28" s="139"/>
      <c r="F28" s="85">
        <v>13.4</v>
      </c>
      <c r="G28" s="49" t="s">
        <v>65</v>
      </c>
      <c r="H28" s="7" t="s">
        <v>72</v>
      </c>
      <c r="I28" s="29" t="s">
        <v>141</v>
      </c>
      <c r="J28" s="15" t="s">
        <v>263</v>
      </c>
      <c r="K28" s="72" t="s">
        <v>299</v>
      </c>
      <c r="L28" s="72"/>
      <c r="M28" s="94"/>
    </row>
    <row r="29" spans="1:13" s="1" customFormat="1" x14ac:dyDescent="0.25">
      <c r="A29" s="155"/>
      <c r="B29" s="160" t="s">
        <v>26</v>
      </c>
      <c r="C29" s="137" t="s">
        <v>27</v>
      </c>
      <c r="D29" s="138"/>
      <c r="E29" s="139"/>
      <c r="F29" s="85">
        <v>14.1</v>
      </c>
      <c r="G29" s="8" t="s">
        <v>28</v>
      </c>
      <c r="H29" s="5"/>
      <c r="I29" s="5"/>
      <c r="J29" s="5"/>
      <c r="K29" s="72">
        <v>9.15</v>
      </c>
      <c r="L29" s="72"/>
      <c r="M29" s="94"/>
    </row>
    <row r="30" spans="1:13" s="1" customFormat="1" x14ac:dyDescent="0.25">
      <c r="A30" s="155"/>
      <c r="B30" s="161"/>
      <c r="C30" s="137" t="s">
        <v>29</v>
      </c>
      <c r="D30" s="138"/>
      <c r="E30" s="139"/>
      <c r="F30" s="85">
        <v>14.2</v>
      </c>
      <c r="G30" s="4" t="s">
        <v>28</v>
      </c>
      <c r="H30" s="5"/>
      <c r="I30" s="5"/>
      <c r="J30" s="5"/>
      <c r="K30" s="72">
        <v>9.14</v>
      </c>
      <c r="L30" s="72"/>
      <c r="M30" s="94"/>
    </row>
    <row r="31" spans="1:13" s="1" customFormat="1" x14ac:dyDescent="0.25">
      <c r="A31" s="155"/>
      <c r="B31" s="161"/>
      <c r="C31" s="137" t="s">
        <v>30</v>
      </c>
      <c r="D31" s="138"/>
      <c r="E31" s="139"/>
      <c r="F31" s="85">
        <v>14.3</v>
      </c>
      <c r="G31" s="4" t="s">
        <v>28</v>
      </c>
      <c r="H31" s="5"/>
      <c r="I31" s="5"/>
      <c r="J31" s="5"/>
      <c r="K31" s="76"/>
      <c r="L31" s="72"/>
      <c r="M31" s="94"/>
    </row>
    <row r="32" spans="1:13" s="1" customFormat="1" x14ac:dyDescent="0.25">
      <c r="A32" s="155"/>
      <c r="B32" s="161"/>
      <c r="C32" s="137" t="s">
        <v>31</v>
      </c>
      <c r="D32" s="138"/>
      <c r="E32" s="139"/>
      <c r="F32" s="85">
        <v>14.4</v>
      </c>
      <c r="G32" s="4" t="s">
        <v>28</v>
      </c>
      <c r="H32" s="5"/>
      <c r="I32" s="5"/>
      <c r="J32" s="5"/>
      <c r="K32" s="76"/>
      <c r="L32" s="72"/>
      <c r="M32" s="94"/>
    </row>
    <row r="33" spans="1:13" s="1" customFormat="1" x14ac:dyDescent="0.25">
      <c r="A33" s="155"/>
      <c r="B33" s="161"/>
      <c r="C33" s="179" t="s">
        <v>32</v>
      </c>
      <c r="D33" s="180"/>
      <c r="E33" s="181"/>
      <c r="F33" s="85">
        <v>14.5</v>
      </c>
      <c r="G33" s="4" t="s">
        <v>28</v>
      </c>
      <c r="H33" s="5"/>
      <c r="I33" s="5"/>
      <c r="J33" s="5"/>
      <c r="K33" s="72">
        <v>9.16</v>
      </c>
      <c r="L33" s="72"/>
      <c r="M33" s="94"/>
    </row>
    <row r="34" spans="1:13" s="1" customFormat="1" ht="15" customHeight="1" x14ac:dyDescent="0.25">
      <c r="A34" s="155"/>
      <c r="B34" s="161"/>
      <c r="C34" s="182" t="s">
        <v>216</v>
      </c>
      <c r="D34" s="183" t="s">
        <v>106</v>
      </c>
      <c r="E34" s="184"/>
      <c r="F34" s="85" t="s">
        <v>157</v>
      </c>
      <c r="G34" s="4" t="s">
        <v>28</v>
      </c>
      <c r="H34" s="27"/>
      <c r="I34" s="27"/>
      <c r="J34" s="27"/>
      <c r="K34" s="57">
        <v>1.6</v>
      </c>
      <c r="L34" s="72"/>
      <c r="M34" s="94" t="s">
        <v>262</v>
      </c>
    </row>
    <row r="35" spans="1:13" s="1" customFormat="1" ht="15" customHeight="1" x14ac:dyDescent="0.25">
      <c r="A35" s="155"/>
      <c r="B35" s="161"/>
      <c r="C35" s="182"/>
      <c r="D35" s="183" t="s">
        <v>107</v>
      </c>
      <c r="E35" s="184"/>
      <c r="F35" s="85" t="s">
        <v>158</v>
      </c>
      <c r="G35" s="4" t="s">
        <v>28</v>
      </c>
      <c r="H35" s="27"/>
      <c r="I35" s="27"/>
      <c r="J35" s="27"/>
      <c r="K35" s="57">
        <v>1.6</v>
      </c>
      <c r="L35" s="72"/>
      <c r="M35" s="94" t="s">
        <v>264</v>
      </c>
    </row>
    <row r="36" spans="1:13" s="1" customFormat="1" ht="15" customHeight="1" x14ac:dyDescent="0.25">
      <c r="A36" s="155"/>
      <c r="B36" s="161"/>
      <c r="C36" s="182"/>
      <c r="D36" s="185" t="s">
        <v>215</v>
      </c>
      <c r="E36" s="186"/>
      <c r="F36" s="85" t="s">
        <v>159</v>
      </c>
      <c r="G36" s="8" t="s">
        <v>295</v>
      </c>
      <c r="H36" s="27" t="s">
        <v>72</v>
      </c>
      <c r="I36" s="27" t="s">
        <v>9</v>
      </c>
      <c r="J36" s="27" t="s">
        <v>280</v>
      </c>
      <c r="K36" s="57">
        <v>1.6</v>
      </c>
      <c r="L36" s="74"/>
      <c r="M36" s="94" t="s">
        <v>265</v>
      </c>
    </row>
    <row r="37" spans="1:13" s="1" customFormat="1" ht="15" customHeight="1" x14ac:dyDescent="0.25">
      <c r="A37" s="155"/>
      <c r="B37" s="161"/>
      <c r="C37" s="182"/>
      <c r="D37" s="185" t="s">
        <v>213</v>
      </c>
      <c r="E37" s="186"/>
      <c r="F37" s="85" t="s">
        <v>160</v>
      </c>
      <c r="G37" s="8" t="s">
        <v>28</v>
      </c>
      <c r="H37" s="27"/>
      <c r="I37" s="27"/>
      <c r="J37" s="27"/>
      <c r="K37" s="57">
        <v>1.5</v>
      </c>
      <c r="L37" s="74"/>
      <c r="M37" s="94" t="s">
        <v>265</v>
      </c>
    </row>
    <row r="38" spans="1:13" s="1" customFormat="1" ht="15" customHeight="1" x14ac:dyDescent="0.25">
      <c r="A38" s="155"/>
      <c r="B38" s="161"/>
      <c r="C38" s="182"/>
      <c r="D38" s="185" t="s">
        <v>258</v>
      </c>
      <c r="E38" s="186"/>
      <c r="F38" s="85" t="s">
        <v>221</v>
      </c>
      <c r="G38" s="8" t="s">
        <v>28</v>
      </c>
      <c r="H38" s="5"/>
      <c r="I38" s="5"/>
      <c r="J38" s="5"/>
      <c r="K38" s="57">
        <v>1.5</v>
      </c>
      <c r="L38" s="74"/>
      <c r="M38" s="94" t="s">
        <v>265</v>
      </c>
    </row>
    <row r="39" spans="1:13" s="1" customFormat="1" x14ac:dyDescent="0.25">
      <c r="A39" s="155"/>
      <c r="B39" s="161"/>
      <c r="C39" s="189" t="s">
        <v>95</v>
      </c>
      <c r="D39" s="179" t="s">
        <v>74</v>
      </c>
      <c r="E39" s="181"/>
      <c r="F39" s="85" t="s">
        <v>161</v>
      </c>
      <c r="G39" s="4" t="s">
        <v>76</v>
      </c>
      <c r="H39" s="14" t="s">
        <v>72</v>
      </c>
      <c r="I39" s="14" t="s">
        <v>9</v>
      </c>
      <c r="J39" s="14" t="s">
        <v>280</v>
      </c>
      <c r="K39" s="57">
        <v>1.7</v>
      </c>
      <c r="L39" s="72"/>
      <c r="M39" s="94"/>
    </row>
    <row r="40" spans="1:13" s="1" customFormat="1" x14ac:dyDescent="0.25">
      <c r="A40" s="155"/>
      <c r="B40" s="132"/>
      <c r="C40" s="190"/>
      <c r="D40" s="179" t="s">
        <v>75</v>
      </c>
      <c r="E40" s="181"/>
      <c r="F40" s="85" t="s">
        <v>162</v>
      </c>
      <c r="G40" s="83" t="s">
        <v>8</v>
      </c>
      <c r="H40" s="33" t="s">
        <v>72</v>
      </c>
      <c r="I40" s="33" t="s">
        <v>9</v>
      </c>
      <c r="J40" s="33" t="s">
        <v>280</v>
      </c>
      <c r="K40" s="57">
        <v>1.7</v>
      </c>
      <c r="L40" s="72"/>
      <c r="M40" s="94"/>
    </row>
    <row r="41" spans="1:13" s="1" customFormat="1" x14ac:dyDescent="0.25">
      <c r="A41" s="155"/>
      <c r="B41" s="161" t="s">
        <v>33</v>
      </c>
      <c r="C41" s="191" t="s">
        <v>34</v>
      </c>
      <c r="D41" s="193" t="s">
        <v>129</v>
      </c>
      <c r="E41" s="194"/>
      <c r="F41" s="86" t="s">
        <v>155</v>
      </c>
      <c r="G41" s="2" t="s">
        <v>28</v>
      </c>
      <c r="H41" s="3"/>
      <c r="I41" s="3"/>
      <c r="J41" s="3"/>
      <c r="K41" s="74">
        <v>9.16</v>
      </c>
      <c r="L41" s="72" t="s">
        <v>267</v>
      </c>
      <c r="M41" s="94"/>
    </row>
    <row r="42" spans="1:13" s="1" customFormat="1" x14ac:dyDescent="0.25">
      <c r="A42" s="155"/>
      <c r="B42" s="161"/>
      <c r="C42" s="191"/>
      <c r="D42" s="189" t="s">
        <v>131</v>
      </c>
      <c r="E42" s="30" t="s">
        <v>108</v>
      </c>
      <c r="F42" s="85" t="s">
        <v>163</v>
      </c>
      <c r="G42" s="4" t="s">
        <v>60</v>
      </c>
      <c r="H42" s="7" t="s">
        <v>72</v>
      </c>
      <c r="I42" s="7" t="s">
        <v>98</v>
      </c>
      <c r="J42" s="7" t="s">
        <v>280</v>
      </c>
      <c r="K42" s="72" t="s">
        <v>287</v>
      </c>
      <c r="L42" s="72" t="s">
        <v>267</v>
      </c>
      <c r="M42" s="94" t="s">
        <v>96</v>
      </c>
    </row>
    <row r="43" spans="1:13" s="1" customFormat="1" x14ac:dyDescent="0.25">
      <c r="A43" s="155"/>
      <c r="B43" s="161"/>
      <c r="C43" s="191"/>
      <c r="D43" s="190"/>
      <c r="E43" s="30" t="s">
        <v>109</v>
      </c>
      <c r="F43" s="85" t="s">
        <v>164</v>
      </c>
      <c r="G43" s="4" t="s">
        <v>87</v>
      </c>
      <c r="H43" s="7" t="s">
        <v>72</v>
      </c>
      <c r="I43" s="7" t="s">
        <v>122</v>
      </c>
      <c r="J43" s="7" t="s">
        <v>280</v>
      </c>
      <c r="K43" s="72" t="s">
        <v>303</v>
      </c>
      <c r="L43" s="72" t="s">
        <v>267</v>
      </c>
      <c r="M43" s="94" t="s">
        <v>96</v>
      </c>
    </row>
    <row r="44" spans="1:13" s="1" customFormat="1" x14ac:dyDescent="0.25">
      <c r="A44" s="155"/>
      <c r="B44" s="161"/>
      <c r="C44" s="192"/>
      <c r="D44" s="183" t="s">
        <v>130</v>
      </c>
      <c r="E44" s="194"/>
      <c r="F44" s="87" t="s">
        <v>156</v>
      </c>
      <c r="G44" s="2" t="s">
        <v>11</v>
      </c>
      <c r="H44" s="28" t="s">
        <v>72</v>
      </c>
      <c r="I44" s="7" t="s">
        <v>121</v>
      </c>
      <c r="J44" s="7" t="s">
        <v>280</v>
      </c>
      <c r="K44" s="72">
        <v>9.16</v>
      </c>
      <c r="L44" s="72" t="s">
        <v>267</v>
      </c>
      <c r="M44" s="94"/>
    </row>
    <row r="45" spans="1:13" s="1" customFormat="1" x14ac:dyDescent="0.25">
      <c r="A45" s="155"/>
      <c r="B45" s="161"/>
      <c r="C45" s="142" t="s">
        <v>217</v>
      </c>
      <c r="D45" s="143"/>
      <c r="E45" s="144"/>
      <c r="F45" s="66">
        <v>15.2</v>
      </c>
      <c r="G45" s="4" t="s">
        <v>233</v>
      </c>
      <c r="H45" s="7" t="s">
        <v>72</v>
      </c>
      <c r="I45" s="7" t="s">
        <v>15</v>
      </c>
      <c r="J45" s="7" t="s">
        <v>89</v>
      </c>
      <c r="K45" s="72" t="s">
        <v>305</v>
      </c>
      <c r="L45" s="72"/>
      <c r="M45" s="94"/>
    </row>
    <row r="46" spans="1:13" s="1" customFormat="1" x14ac:dyDescent="0.25">
      <c r="A46" s="155"/>
      <c r="B46" s="161"/>
      <c r="C46" s="203" t="s">
        <v>218</v>
      </c>
      <c r="D46" s="204"/>
      <c r="E46" s="30" t="s">
        <v>91</v>
      </c>
      <c r="F46" s="85" t="s">
        <v>165</v>
      </c>
      <c r="G46" s="4" t="s">
        <v>35</v>
      </c>
      <c r="H46" s="7" t="s">
        <v>72</v>
      </c>
      <c r="I46" s="7" t="s">
        <v>97</v>
      </c>
      <c r="J46" s="7" t="s">
        <v>280</v>
      </c>
      <c r="K46" s="72" t="s">
        <v>304</v>
      </c>
      <c r="L46" s="72"/>
      <c r="M46" s="94" t="s">
        <v>268</v>
      </c>
    </row>
    <row r="47" spans="1:13" s="1" customFormat="1" x14ac:dyDescent="0.25">
      <c r="A47" s="155"/>
      <c r="B47" s="161"/>
      <c r="C47" s="192"/>
      <c r="D47" s="205"/>
      <c r="E47" s="30" t="s">
        <v>92</v>
      </c>
      <c r="F47" s="85" t="s">
        <v>166</v>
      </c>
      <c r="G47" s="4" t="s">
        <v>11</v>
      </c>
      <c r="H47" s="7" t="s">
        <v>72</v>
      </c>
      <c r="I47" s="7" t="s">
        <v>121</v>
      </c>
      <c r="J47" s="7" t="s">
        <v>280</v>
      </c>
      <c r="K47" s="72" t="s">
        <v>304</v>
      </c>
      <c r="L47" s="72"/>
      <c r="M47" s="94" t="s">
        <v>268</v>
      </c>
    </row>
    <row r="48" spans="1:13" s="1" customFormat="1" x14ac:dyDescent="0.25">
      <c r="A48" s="155"/>
      <c r="B48" s="161"/>
      <c r="C48" s="206" t="s">
        <v>219</v>
      </c>
      <c r="D48" s="207"/>
      <c r="E48" s="30" t="s">
        <v>91</v>
      </c>
      <c r="F48" s="85" t="s">
        <v>167</v>
      </c>
      <c r="G48" s="4" t="s">
        <v>35</v>
      </c>
      <c r="H48" s="7" t="s">
        <v>72</v>
      </c>
      <c r="I48" s="7" t="s">
        <v>97</v>
      </c>
      <c r="J48" s="7" t="s">
        <v>280</v>
      </c>
      <c r="K48" s="72" t="s">
        <v>287</v>
      </c>
      <c r="L48" s="72"/>
      <c r="M48" s="94" t="s">
        <v>268</v>
      </c>
    </row>
    <row r="49" spans="1:13" s="1" customFormat="1" x14ac:dyDescent="0.25">
      <c r="A49" s="155"/>
      <c r="B49" s="161"/>
      <c r="C49" s="193"/>
      <c r="D49" s="208"/>
      <c r="E49" s="30" t="s">
        <v>92</v>
      </c>
      <c r="F49" s="85" t="s">
        <v>168</v>
      </c>
      <c r="G49" s="4" t="s">
        <v>11</v>
      </c>
      <c r="H49" s="7" t="s">
        <v>72</v>
      </c>
      <c r="I49" s="7" t="s">
        <v>121</v>
      </c>
      <c r="J49" s="7" t="s">
        <v>280</v>
      </c>
      <c r="K49" s="72" t="s">
        <v>287</v>
      </c>
      <c r="L49" s="72"/>
      <c r="M49" s="94" t="s">
        <v>268</v>
      </c>
    </row>
    <row r="50" spans="1:13" s="1" customFormat="1" x14ac:dyDescent="0.25">
      <c r="A50" s="155"/>
      <c r="B50" s="161"/>
      <c r="C50" s="137" t="s">
        <v>101</v>
      </c>
      <c r="D50" s="138"/>
      <c r="E50" s="139"/>
      <c r="F50" s="85">
        <v>15.6</v>
      </c>
      <c r="G50" s="4" t="s">
        <v>233</v>
      </c>
      <c r="H50" s="7" t="s">
        <v>72</v>
      </c>
      <c r="I50" s="7" t="s">
        <v>15</v>
      </c>
      <c r="J50" s="7" t="s">
        <v>280</v>
      </c>
      <c r="K50" s="76"/>
      <c r="L50" s="72" t="s">
        <v>267</v>
      </c>
      <c r="M50" s="94"/>
    </row>
    <row r="51" spans="1:13" s="1" customFormat="1" x14ac:dyDescent="0.25">
      <c r="A51" s="155"/>
      <c r="B51" s="161"/>
      <c r="C51" s="137" t="s">
        <v>102</v>
      </c>
      <c r="D51" s="138"/>
      <c r="E51" s="139"/>
      <c r="F51" s="85">
        <v>15.7</v>
      </c>
      <c r="G51" s="8" t="s">
        <v>35</v>
      </c>
      <c r="H51" s="15" t="s">
        <v>72</v>
      </c>
      <c r="I51" s="15" t="s">
        <v>286</v>
      </c>
      <c r="J51" s="7" t="s">
        <v>280</v>
      </c>
      <c r="K51" s="76"/>
      <c r="L51" s="72"/>
      <c r="M51" s="94" t="s">
        <v>268</v>
      </c>
    </row>
    <row r="52" spans="1:13" s="1" customFormat="1" x14ac:dyDescent="0.25">
      <c r="A52" s="155"/>
      <c r="B52" s="161"/>
      <c r="C52" s="137" t="s">
        <v>220</v>
      </c>
      <c r="D52" s="138"/>
      <c r="E52" s="139"/>
      <c r="F52" s="85">
        <v>15.8</v>
      </c>
      <c r="G52" s="4" t="s">
        <v>28</v>
      </c>
      <c r="H52" s="5"/>
      <c r="I52" s="5"/>
      <c r="J52" s="5"/>
      <c r="K52" s="76"/>
      <c r="L52" s="72"/>
      <c r="M52" s="94"/>
    </row>
    <row r="53" spans="1:13" s="1" customFormat="1" ht="15.75" thickBot="1" x14ac:dyDescent="0.3">
      <c r="A53" s="155"/>
      <c r="B53" s="162"/>
      <c r="C53" s="209" t="s">
        <v>38</v>
      </c>
      <c r="D53" s="210"/>
      <c r="E53" s="211"/>
      <c r="F53" s="88">
        <v>15.9</v>
      </c>
      <c r="G53" s="40" t="s">
        <v>28</v>
      </c>
      <c r="H53" s="42"/>
      <c r="I53" s="42"/>
      <c r="J53" s="42"/>
      <c r="K53" s="77"/>
      <c r="L53" s="92"/>
      <c r="M53" s="94"/>
    </row>
    <row r="54" spans="1:13" s="1" customFormat="1" ht="15" customHeight="1" x14ac:dyDescent="0.25">
      <c r="A54" s="222" t="s">
        <v>149</v>
      </c>
      <c r="B54" s="225" t="s">
        <v>68</v>
      </c>
      <c r="C54" s="228" t="s">
        <v>223</v>
      </c>
      <c r="D54" s="229"/>
      <c r="E54" s="230"/>
      <c r="F54" s="53">
        <v>16.100000000000001</v>
      </c>
      <c r="G54" s="17" t="s">
        <v>8</v>
      </c>
      <c r="H54" s="21">
        <v>4</v>
      </c>
      <c r="I54" s="64" t="s">
        <v>222</v>
      </c>
      <c r="J54" s="21" t="s">
        <v>280</v>
      </c>
      <c r="K54" s="75" t="s">
        <v>282</v>
      </c>
      <c r="L54" s="75" t="s">
        <v>269</v>
      </c>
      <c r="M54" s="94"/>
    </row>
    <row r="55" spans="1:13" s="1" customFormat="1" x14ac:dyDescent="0.25">
      <c r="A55" s="223"/>
      <c r="B55" s="226"/>
      <c r="C55" s="195" t="s">
        <v>224</v>
      </c>
      <c r="D55" s="196"/>
      <c r="E55" s="197"/>
      <c r="F55" s="26">
        <v>16.2</v>
      </c>
      <c r="G55" s="4" t="s">
        <v>69</v>
      </c>
      <c r="H55" s="7">
        <v>4</v>
      </c>
      <c r="I55" s="15" t="s">
        <v>90</v>
      </c>
      <c r="J55" s="7" t="s">
        <v>89</v>
      </c>
      <c r="K55" s="72" t="s">
        <v>282</v>
      </c>
      <c r="L55" s="72"/>
      <c r="M55" s="94"/>
    </row>
    <row r="56" spans="1:13" s="1" customFormat="1" x14ac:dyDescent="0.25">
      <c r="A56" s="223"/>
      <c r="B56" s="226"/>
      <c r="C56" s="195" t="s">
        <v>225</v>
      </c>
      <c r="D56" s="196"/>
      <c r="E56" s="197"/>
      <c r="F56" s="26">
        <v>16.3</v>
      </c>
      <c r="G56" s="4" t="s">
        <v>65</v>
      </c>
      <c r="H56" s="7">
        <v>4</v>
      </c>
      <c r="I56" s="29" t="s">
        <v>141</v>
      </c>
      <c r="J56" s="15" t="s">
        <v>263</v>
      </c>
      <c r="K56" s="89" t="s">
        <v>299</v>
      </c>
      <c r="L56" s="72" t="s">
        <v>269</v>
      </c>
      <c r="M56" s="94"/>
    </row>
    <row r="57" spans="1:13" s="1" customFormat="1" x14ac:dyDescent="0.25">
      <c r="A57" s="223"/>
      <c r="B57" s="226"/>
      <c r="C57" s="195" t="s">
        <v>118</v>
      </c>
      <c r="D57" s="196"/>
      <c r="E57" s="197"/>
      <c r="F57" s="26">
        <v>16.399999999999999</v>
      </c>
      <c r="G57" s="4" t="s">
        <v>64</v>
      </c>
      <c r="H57" s="7">
        <v>4</v>
      </c>
      <c r="I57" s="15" t="s">
        <v>25</v>
      </c>
      <c r="J57" s="15" t="s">
        <v>280</v>
      </c>
      <c r="K57" s="72">
        <v>9.6</v>
      </c>
      <c r="L57" s="72" t="s">
        <v>269</v>
      </c>
      <c r="M57" s="94"/>
    </row>
    <row r="58" spans="1:13" s="1" customFormat="1" x14ac:dyDescent="0.25">
      <c r="A58" s="223"/>
      <c r="B58" s="227"/>
      <c r="C58" s="195" t="s">
        <v>147</v>
      </c>
      <c r="D58" s="196"/>
      <c r="E58" s="197"/>
      <c r="F58" s="26">
        <v>16.5</v>
      </c>
      <c r="G58" s="4" t="s">
        <v>145</v>
      </c>
      <c r="H58" s="7">
        <v>4</v>
      </c>
      <c r="I58" s="15" t="s">
        <v>146</v>
      </c>
      <c r="J58" s="15" t="s">
        <v>280</v>
      </c>
      <c r="K58" s="72">
        <v>10.1</v>
      </c>
      <c r="L58" s="72"/>
      <c r="M58" s="94"/>
    </row>
    <row r="59" spans="1:13" s="1" customFormat="1" x14ac:dyDescent="0.25">
      <c r="A59" s="223"/>
      <c r="B59" s="198" t="s">
        <v>226</v>
      </c>
      <c r="C59" s="199" t="s">
        <v>136</v>
      </c>
      <c r="D59" s="199"/>
      <c r="E59" s="200"/>
      <c r="F59" s="58">
        <v>17.100000000000001</v>
      </c>
      <c r="G59" s="4" t="s">
        <v>233</v>
      </c>
      <c r="H59" s="15" t="s">
        <v>72</v>
      </c>
      <c r="I59" s="15" t="s">
        <v>15</v>
      </c>
      <c r="J59" s="15" t="s">
        <v>280</v>
      </c>
      <c r="K59" s="76"/>
      <c r="L59" s="72"/>
      <c r="M59" s="94" t="s">
        <v>270</v>
      </c>
    </row>
    <row r="60" spans="1:13" s="1" customFormat="1" x14ac:dyDescent="0.25">
      <c r="A60" s="223"/>
      <c r="B60" s="198"/>
      <c r="C60" s="201" t="s">
        <v>227</v>
      </c>
      <c r="D60" s="201"/>
      <c r="E60" s="114" t="s">
        <v>91</v>
      </c>
      <c r="F60" s="58" t="s">
        <v>169</v>
      </c>
      <c r="G60" s="8" t="s">
        <v>60</v>
      </c>
      <c r="H60" s="15" t="s">
        <v>72</v>
      </c>
      <c r="I60" s="15" t="s">
        <v>98</v>
      </c>
      <c r="J60" s="15" t="s">
        <v>280</v>
      </c>
      <c r="K60" s="72" t="s">
        <v>281</v>
      </c>
      <c r="L60" s="72" t="s">
        <v>278</v>
      </c>
      <c r="M60" s="94"/>
    </row>
    <row r="61" spans="1:13" s="1" customFormat="1" x14ac:dyDescent="0.25">
      <c r="A61" s="223"/>
      <c r="B61" s="198"/>
      <c r="C61" s="202"/>
      <c r="D61" s="202"/>
      <c r="E61" s="115" t="s">
        <v>92</v>
      </c>
      <c r="F61" s="58" t="s">
        <v>170</v>
      </c>
      <c r="G61" s="8" t="s">
        <v>87</v>
      </c>
      <c r="H61" s="15" t="s">
        <v>72</v>
      </c>
      <c r="I61" s="15" t="s">
        <v>122</v>
      </c>
      <c r="J61" s="15" t="s">
        <v>280</v>
      </c>
      <c r="K61" s="72" t="s">
        <v>281</v>
      </c>
      <c r="L61" s="72" t="s">
        <v>278</v>
      </c>
      <c r="M61" s="94"/>
    </row>
    <row r="62" spans="1:13" s="1" customFormat="1" x14ac:dyDescent="0.25">
      <c r="A62" s="223"/>
      <c r="B62" s="203" t="s">
        <v>39</v>
      </c>
      <c r="C62" s="163" t="s">
        <v>228</v>
      </c>
      <c r="D62" s="164"/>
      <c r="E62" s="165"/>
      <c r="F62" s="58">
        <v>18.100000000000001</v>
      </c>
      <c r="G62" s="4" t="s">
        <v>233</v>
      </c>
      <c r="H62" s="7" t="s">
        <v>72</v>
      </c>
      <c r="I62" s="7" t="s">
        <v>15</v>
      </c>
      <c r="J62" s="7" t="s">
        <v>89</v>
      </c>
      <c r="K62" s="72">
        <v>9.3000000000000007</v>
      </c>
      <c r="L62" s="72"/>
      <c r="M62" s="94"/>
    </row>
    <row r="63" spans="1:13" s="1" customFormat="1" x14ac:dyDescent="0.25">
      <c r="A63" s="223"/>
      <c r="B63" s="191"/>
      <c r="C63" s="217" t="s">
        <v>58</v>
      </c>
      <c r="D63" s="220" t="s">
        <v>229</v>
      </c>
      <c r="E63" s="200"/>
      <c r="F63" s="58" t="s">
        <v>231</v>
      </c>
      <c r="G63" s="4" t="s">
        <v>103</v>
      </c>
      <c r="H63" s="7" t="s">
        <v>72</v>
      </c>
      <c r="I63" s="7" t="s">
        <v>15</v>
      </c>
      <c r="J63" s="7" t="s">
        <v>89</v>
      </c>
      <c r="K63" s="89">
        <v>9.1</v>
      </c>
      <c r="L63" s="72"/>
      <c r="M63" s="94"/>
    </row>
    <row r="64" spans="1:13" s="1" customFormat="1" x14ac:dyDescent="0.25">
      <c r="A64" s="223"/>
      <c r="B64" s="191"/>
      <c r="C64" s="215"/>
      <c r="D64" s="215" t="s">
        <v>230</v>
      </c>
      <c r="E64" s="216"/>
      <c r="F64" s="58" t="s">
        <v>232</v>
      </c>
      <c r="G64" s="4" t="s">
        <v>233</v>
      </c>
      <c r="H64" s="7" t="s">
        <v>72</v>
      </c>
      <c r="I64" s="7" t="s">
        <v>15</v>
      </c>
      <c r="J64" s="7" t="s">
        <v>89</v>
      </c>
      <c r="K64" s="89">
        <v>9.1</v>
      </c>
      <c r="L64" s="72"/>
      <c r="M64" s="94"/>
    </row>
    <row r="65" spans="1:13" s="1" customFormat="1" ht="15" customHeight="1" x14ac:dyDescent="0.25">
      <c r="A65" s="223"/>
      <c r="B65" s="191"/>
      <c r="C65" s="206" t="s">
        <v>41</v>
      </c>
      <c r="D65" s="207"/>
      <c r="E65" s="116" t="s">
        <v>91</v>
      </c>
      <c r="F65" s="58" t="s">
        <v>171</v>
      </c>
      <c r="G65" s="4" t="s">
        <v>60</v>
      </c>
      <c r="H65" s="7" t="s">
        <v>72</v>
      </c>
      <c r="I65" s="7" t="s">
        <v>98</v>
      </c>
      <c r="J65" s="7" t="s">
        <v>280</v>
      </c>
      <c r="K65" s="72" t="s">
        <v>283</v>
      </c>
      <c r="L65" s="72" t="s">
        <v>278</v>
      </c>
      <c r="M65" s="94" t="s">
        <v>96</v>
      </c>
    </row>
    <row r="66" spans="1:13" s="1" customFormat="1" x14ac:dyDescent="0.25">
      <c r="A66" s="223"/>
      <c r="B66" s="191"/>
      <c r="C66" s="193"/>
      <c r="D66" s="208"/>
      <c r="E66" s="30" t="s">
        <v>92</v>
      </c>
      <c r="F66" s="58" t="s">
        <v>172</v>
      </c>
      <c r="G66" s="4" t="s">
        <v>87</v>
      </c>
      <c r="H66" s="7" t="s">
        <v>72</v>
      </c>
      <c r="I66" s="7" t="s">
        <v>122</v>
      </c>
      <c r="J66" s="7" t="s">
        <v>280</v>
      </c>
      <c r="K66" s="72" t="s">
        <v>283</v>
      </c>
      <c r="L66" s="72" t="s">
        <v>278</v>
      </c>
      <c r="M66" s="94" t="s">
        <v>96</v>
      </c>
    </row>
    <row r="67" spans="1:13" s="1" customFormat="1" x14ac:dyDescent="0.25">
      <c r="A67" s="223"/>
      <c r="B67" s="191"/>
      <c r="C67" s="163" t="s">
        <v>234</v>
      </c>
      <c r="D67" s="164"/>
      <c r="E67" s="165"/>
      <c r="F67" s="26">
        <v>18.399999999999999</v>
      </c>
      <c r="G67" s="4" t="s">
        <v>233</v>
      </c>
      <c r="H67" s="7" t="s">
        <v>72</v>
      </c>
      <c r="I67" s="7" t="s">
        <v>15</v>
      </c>
      <c r="J67" s="7" t="s">
        <v>89</v>
      </c>
      <c r="K67" s="72">
        <v>9.3000000000000007</v>
      </c>
      <c r="L67" s="72"/>
      <c r="M67" s="94"/>
    </row>
    <row r="68" spans="1:13" s="1" customFormat="1" x14ac:dyDescent="0.25">
      <c r="A68" s="223"/>
      <c r="B68" s="191"/>
      <c r="C68" s="176" t="s">
        <v>235</v>
      </c>
      <c r="D68" s="177"/>
      <c r="E68" s="178"/>
      <c r="F68" s="58">
        <v>18.5</v>
      </c>
      <c r="G68" s="18" t="s">
        <v>8</v>
      </c>
      <c r="H68" s="7">
        <v>3</v>
      </c>
      <c r="I68" s="6" t="s">
        <v>222</v>
      </c>
      <c r="J68" s="14" t="s">
        <v>280</v>
      </c>
      <c r="K68" s="78">
        <v>8.1999999999999993</v>
      </c>
      <c r="L68" s="72"/>
      <c r="M68" s="94"/>
    </row>
    <row r="69" spans="1:13" s="1" customFormat="1" x14ac:dyDescent="0.25">
      <c r="A69" s="223"/>
      <c r="B69" s="191"/>
      <c r="C69" s="176" t="s">
        <v>236</v>
      </c>
      <c r="D69" s="177"/>
      <c r="E69" s="178"/>
      <c r="F69" s="58">
        <v>18.600000000000001</v>
      </c>
      <c r="G69" s="18" t="s">
        <v>88</v>
      </c>
      <c r="H69" s="7">
        <v>3</v>
      </c>
      <c r="I69" s="14" t="s">
        <v>15</v>
      </c>
      <c r="J69" s="7" t="s">
        <v>89</v>
      </c>
      <c r="K69" s="78">
        <v>8.1999999999999993</v>
      </c>
      <c r="L69" s="72"/>
      <c r="M69" s="94"/>
    </row>
    <row r="70" spans="1:13" s="1" customFormat="1" x14ac:dyDescent="0.25">
      <c r="A70" s="223"/>
      <c r="B70" s="191"/>
      <c r="C70" s="176" t="s">
        <v>237</v>
      </c>
      <c r="D70" s="177"/>
      <c r="E70" s="178"/>
      <c r="F70" s="58">
        <v>18.7</v>
      </c>
      <c r="G70" s="18" t="s">
        <v>64</v>
      </c>
      <c r="H70" s="7">
        <v>3</v>
      </c>
      <c r="I70" s="15" t="s">
        <v>25</v>
      </c>
      <c r="J70" s="15" t="s">
        <v>280</v>
      </c>
      <c r="K70" s="78">
        <v>8.1999999999999993</v>
      </c>
      <c r="L70" s="72"/>
      <c r="M70" s="94"/>
    </row>
    <row r="71" spans="1:13" s="1" customFormat="1" ht="15.75" thickBot="1" x14ac:dyDescent="0.3">
      <c r="A71" s="224"/>
      <c r="B71" s="221"/>
      <c r="C71" s="212" t="s">
        <v>238</v>
      </c>
      <c r="D71" s="213"/>
      <c r="E71" s="214"/>
      <c r="F71" s="59">
        <v>18.8</v>
      </c>
      <c r="G71" s="45" t="s">
        <v>65</v>
      </c>
      <c r="H71" s="22">
        <v>3</v>
      </c>
      <c r="I71" s="46" t="s">
        <v>141</v>
      </c>
      <c r="J71" s="46" t="s">
        <v>263</v>
      </c>
      <c r="K71" s="79" t="s">
        <v>299</v>
      </c>
      <c r="L71" s="93"/>
      <c r="M71" s="94"/>
    </row>
    <row r="72" spans="1:13" s="1" customFormat="1" x14ac:dyDescent="0.25">
      <c r="A72" s="155" t="s">
        <v>144</v>
      </c>
      <c r="B72" s="161" t="s">
        <v>137</v>
      </c>
      <c r="C72" s="215" t="s">
        <v>42</v>
      </c>
      <c r="D72" s="202"/>
      <c r="E72" s="216"/>
      <c r="F72" s="60">
        <v>19.100000000000001</v>
      </c>
      <c r="G72" s="2" t="s">
        <v>11</v>
      </c>
      <c r="H72" s="28" t="s">
        <v>72</v>
      </c>
      <c r="I72" s="28" t="s">
        <v>121</v>
      </c>
      <c r="J72" s="28" t="s">
        <v>280</v>
      </c>
      <c r="K72" s="74" t="s">
        <v>306</v>
      </c>
      <c r="L72" s="75"/>
      <c r="M72" s="94"/>
    </row>
    <row r="73" spans="1:13" s="1" customFormat="1" x14ac:dyDescent="0.25">
      <c r="A73" s="155"/>
      <c r="B73" s="161"/>
      <c r="C73" s="217" t="s">
        <v>43</v>
      </c>
      <c r="D73" s="218"/>
      <c r="E73" s="30" t="s">
        <v>108</v>
      </c>
      <c r="F73" s="58" t="s">
        <v>173</v>
      </c>
      <c r="G73" s="4" t="s">
        <v>60</v>
      </c>
      <c r="H73" s="7" t="s">
        <v>72</v>
      </c>
      <c r="I73" s="7" t="s">
        <v>98</v>
      </c>
      <c r="J73" s="7" t="s">
        <v>280</v>
      </c>
      <c r="K73" s="72" t="s">
        <v>307</v>
      </c>
      <c r="L73" s="72" t="s">
        <v>278</v>
      </c>
      <c r="M73" s="94" t="s">
        <v>96</v>
      </c>
    </row>
    <row r="74" spans="1:13" s="1" customFormat="1" x14ac:dyDescent="0.25">
      <c r="A74" s="155"/>
      <c r="B74" s="132"/>
      <c r="C74" s="215"/>
      <c r="D74" s="219"/>
      <c r="E74" s="30" t="s">
        <v>109</v>
      </c>
      <c r="F74" s="58" t="s">
        <v>174</v>
      </c>
      <c r="G74" s="4" t="s">
        <v>87</v>
      </c>
      <c r="H74" s="7" t="s">
        <v>72</v>
      </c>
      <c r="I74" s="7" t="s">
        <v>122</v>
      </c>
      <c r="J74" s="7" t="s">
        <v>280</v>
      </c>
      <c r="K74" s="72" t="s">
        <v>307</v>
      </c>
      <c r="L74" s="72" t="s">
        <v>278</v>
      </c>
      <c r="M74" s="94" t="s">
        <v>96</v>
      </c>
    </row>
    <row r="75" spans="1:13" s="1" customFormat="1" x14ac:dyDescent="0.25">
      <c r="A75" s="155"/>
      <c r="B75" s="160" t="s">
        <v>117</v>
      </c>
      <c r="C75" s="179" t="s">
        <v>240</v>
      </c>
      <c r="D75" s="180"/>
      <c r="E75" s="181"/>
      <c r="F75" s="58">
        <v>20.100000000000001</v>
      </c>
      <c r="G75" s="4" t="s">
        <v>11</v>
      </c>
      <c r="H75" s="28" t="s">
        <v>72</v>
      </c>
      <c r="I75" s="28" t="s">
        <v>99</v>
      </c>
      <c r="J75" s="28" t="s">
        <v>280</v>
      </c>
      <c r="K75" s="72" t="s">
        <v>308</v>
      </c>
      <c r="L75" s="72"/>
      <c r="M75" s="94"/>
    </row>
    <row r="76" spans="1:13" s="1" customFormat="1" x14ac:dyDescent="0.25">
      <c r="A76" s="155"/>
      <c r="B76" s="132"/>
      <c r="C76" s="220" t="s">
        <v>239</v>
      </c>
      <c r="D76" s="199"/>
      <c r="E76" s="200"/>
      <c r="F76" s="58">
        <v>20.2</v>
      </c>
      <c r="G76" s="4" t="s">
        <v>11</v>
      </c>
      <c r="H76" s="28" t="s">
        <v>72</v>
      </c>
      <c r="I76" s="28" t="s">
        <v>99</v>
      </c>
      <c r="J76" s="28" t="s">
        <v>280</v>
      </c>
      <c r="K76" s="72" t="s">
        <v>308</v>
      </c>
      <c r="L76" s="72"/>
      <c r="M76" s="94"/>
    </row>
    <row r="77" spans="1:13" s="1" customFormat="1" x14ac:dyDescent="0.25">
      <c r="A77" s="155"/>
      <c r="B77" s="160" t="s">
        <v>44</v>
      </c>
      <c r="C77" s="138" t="s">
        <v>93</v>
      </c>
      <c r="D77" s="138"/>
      <c r="E77" s="139"/>
      <c r="F77" s="58">
        <v>21.1</v>
      </c>
      <c r="G77" s="4" t="s">
        <v>28</v>
      </c>
      <c r="H77" s="5"/>
      <c r="I77" s="5"/>
      <c r="J77" s="5"/>
      <c r="K77" s="76"/>
      <c r="L77" s="72"/>
      <c r="M77" s="94"/>
    </row>
    <row r="78" spans="1:13" s="1" customFormat="1" x14ac:dyDescent="0.25">
      <c r="A78" s="155"/>
      <c r="B78" s="161"/>
      <c r="C78" s="203" t="s">
        <v>94</v>
      </c>
      <c r="D78" s="231"/>
      <c r="E78" s="30" t="s">
        <v>108</v>
      </c>
      <c r="F78" s="58" t="s">
        <v>175</v>
      </c>
      <c r="G78" s="4" t="s">
        <v>60</v>
      </c>
      <c r="H78" s="7" t="s">
        <v>72</v>
      </c>
      <c r="I78" s="7" t="s">
        <v>98</v>
      </c>
      <c r="J78" s="7" t="s">
        <v>280</v>
      </c>
      <c r="K78" s="72" t="s">
        <v>281</v>
      </c>
      <c r="L78" s="72" t="s">
        <v>278</v>
      </c>
      <c r="M78" s="94" t="s">
        <v>96</v>
      </c>
    </row>
    <row r="79" spans="1:13" s="1" customFormat="1" x14ac:dyDescent="0.25">
      <c r="A79" s="155"/>
      <c r="B79" s="132"/>
      <c r="C79" s="192"/>
      <c r="D79" s="232"/>
      <c r="E79" s="30" t="s">
        <v>109</v>
      </c>
      <c r="F79" s="58" t="s">
        <v>176</v>
      </c>
      <c r="G79" s="4" t="s">
        <v>87</v>
      </c>
      <c r="H79" s="7" t="s">
        <v>72</v>
      </c>
      <c r="I79" s="7" t="s">
        <v>122</v>
      </c>
      <c r="J79" s="7" t="s">
        <v>280</v>
      </c>
      <c r="K79" s="72" t="s">
        <v>281</v>
      </c>
      <c r="L79" s="72" t="s">
        <v>278</v>
      </c>
      <c r="M79" s="94" t="s">
        <v>96</v>
      </c>
    </row>
    <row r="80" spans="1:13" s="1" customFormat="1" ht="15.75" thickBot="1" x14ac:dyDescent="0.3">
      <c r="A80" s="156"/>
      <c r="B80" s="166" t="s">
        <v>119</v>
      </c>
      <c r="C80" s="167"/>
      <c r="D80" s="167"/>
      <c r="E80" s="168"/>
      <c r="F80" s="61">
        <v>22</v>
      </c>
      <c r="G80" s="19" t="s">
        <v>28</v>
      </c>
      <c r="H80" s="23"/>
      <c r="I80" s="23"/>
      <c r="J80" s="23"/>
      <c r="K80" s="73"/>
      <c r="L80" s="79"/>
      <c r="M80" s="94"/>
    </row>
    <row r="81" spans="1:13" s="1" customFormat="1" ht="15" customHeight="1" x14ac:dyDescent="0.25">
      <c r="A81" s="222" t="s">
        <v>151</v>
      </c>
      <c r="B81" s="233" t="s">
        <v>241</v>
      </c>
      <c r="C81" s="234" t="s">
        <v>66</v>
      </c>
      <c r="D81" s="235"/>
      <c r="E81" s="235"/>
      <c r="F81" s="65">
        <v>23.1</v>
      </c>
      <c r="G81" s="17" t="s">
        <v>11</v>
      </c>
      <c r="H81" s="21" t="s">
        <v>72</v>
      </c>
      <c r="I81" s="21" t="s">
        <v>121</v>
      </c>
      <c r="J81" s="21" t="s">
        <v>280</v>
      </c>
      <c r="K81" s="75">
        <v>7.1</v>
      </c>
      <c r="L81" s="75"/>
      <c r="M81" s="94"/>
    </row>
    <row r="82" spans="1:13" s="1" customFormat="1" x14ac:dyDescent="0.25">
      <c r="A82" s="223"/>
      <c r="B82" s="190"/>
      <c r="C82" s="137" t="s">
        <v>67</v>
      </c>
      <c r="D82" s="138"/>
      <c r="E82" s="138"/>
      <c r="F82" s="66">
        <v>23.2</v>
      </c>
      <c r="G82" s="4" t="s">
        <v>28</v>
      </c>
      <c r="H82" s="5"/>
      <c r="I82" s="5"/>
      <c r="J82" s="5"/>
      <c r="K82" s="76"/>
      <c r="L82" s="72"/>
      <c r="M82" s="94"/>
    </row>
    <row r="83" spans="1:13" s="1" customFormat="1" x14ac:dyDescent="0.25">
      <c r="A83" s="223"/>
      <c r="B83" s="203" t="s">
        <v>246</v>
      </c>
      <c r="C83" s="137" t="s">
        <v>242</v>
      </c>
      <c r="D83" s="138"/>
      <c r="E83" s="138"/>
      <c r="F83" s="67">
        <v>24.1</v>
      </c>
      <c r="G83" s="4" t="s">
        <v>233</v>
      </c>
      <c r="H83" s="28" t="s">
        <v>72</v>
      </c>
      <c r="I83" s="28" t="s">
        <v>15</v>
      </c>
      <c r="J83" s="28" t="s">
        <v>89</v>
      </c>
      <c r="K83" s="74">
        <v>9.1300000000000008</v>
      </c>
      <c r="L83" s="74"/>
      <c r="M83" s="94"/>
    </row>
    <row r="84" spans="1:13" s="1" customFormat="1" x14ac:dyDescent="0.25">
      <c r="A84" s="223"/>
      <c r="B84" s="191"/>
      <c r="C84" s="163" t="s">
        <v>244</v>
      </c>
      <c r="D84" s="236"/>
      <c r="E84" s="105" t="s">
        <v>243</v>
      </c>
      <c r="F84" s="66" t="s">
        <v>247</v>
      </c>
      <c r="G84" s="4" t="s">
        <v>233</v>
      </c>
      <c r="H84" s="7" t="s">
        <v>72</v>
      </c>
      <c r="I84" s="7" t="s">
        <v>15</v>
      </c>
      <c r="J84" s="7" t="s">
        <v>89</v>
      </c>
      <c r="K84" s="72">
        <v>9.1300000000000008</v>
      </c>
      <c r="L84" s="72"/>
      <c r="M84" s="94" t="s">
        <v>116</v>
      </c>
    </row>
    <row r="85" spans="1:13" s="1" customFormat="1" x14ac:dyDescent="0.25">
      <c r="A85" s="223"/>
      <c r="B85" s="192"/>
      <c r="C85" s="237" t="s">
        <v>245</v>
      </c>
      <c r="D85" s="237"/>
      <c r="E85" s="106" t="s">
        <v>257</v>
      </c>
      <c r="F85" s="66" t="s">
        <v>248</v>
      </c>
      <c r="G85" s="4" t="s">
        <v>28</v>
      </c>
      <c r="H85" s="5"/>
      <c r="I85" s="5"/>
      <c r="J85" s="5"/>
      <c r="K85" s="76"/>
      <c r="L85" s="72"/>
      <c r="M85" s="94"/>
    </row>
    <row r="86" spans="1:13" s="1" customFormat="1" x14ac:dyDescent="0.25">
      <c r="A86" s="223"/>
      <c r="B86" s="161" t="s">
        <v>100</v>
      </c>
      <c r="C86" s="179" t="s">
        <v>115</v>
      </c>
      <c r="D86" s="180"/>
      <c r="E86" s="180"/>
      <c r="F86" s="66">
        <v>25.1</v>
      </c>
      <c r="G86" s="4" t="s">
        <v>233</v>
      </c>
      <c r="H86" s="7" t="s">
        <v>72</v>
      </c>
      <c r="I86" s="7" t="s">
        <v>15</v>
      </c>
      <c r="J86" s="7" t="s">
        <v>89</v>
      </c>
      <c r="K86" s="72">
        <v>9.1199999999999992</v>
      </c>
      <c r="L86" s="72" t="s">
        <v>271</v>
      </c>
      <c r="M86" s="94"/>
    </row>
    <row r="87" spans="1:13" s="1" customFormat="1" x14ac:dyDescent="0.25">
      <c r="A87" s="223"/>
      <c r="B87" s="161"/>
      <c r="C87" s="179" t="s">
        <v>110</v>
      </c>
      <c r="D87" s="180"/>
      <c r="E87" s="180"/>
      <c r="F87" s="66">
        <v>25.2</v>
      </c>
      <c r="G87" s="4" t="s">
        <v>233</v>
      </c>
      <c r="H87" s="7" t="s">
        <v>72</v>
      </c>
      <c r="I87" s="7" t="s">
        <v>15</v>
      </c>
      <c r="J87" s="7" t="s">
        <v>89</v>
      </c>
      <c r="K87" s="72" t="s">
        <v>309</v>
      </c>
      <c r="L87" s="72"/>
      <c r="M87" s="94"/>
    </row>
    <row r="88" spans="1:13" s="1" customFormat="1" x14ac:dyDescent="0.25">
      <c r="A88" s="223"/>
      <c r="B88" s="161"/>
      <c r="C88" s="179" t="s">
        <v>249</v>
      </c>
      <c r="D88" s="180"/>
      <c r="E88" s="180"/>
      <c r="F88" s="66">
        <v>25.3</v>
      </c>
      <c r="G88" s="4" t="s">
        <v>233</v>
      </c>
      <c r="H88" s="7" t="s">
        <v>72</v>
      </c>
      <c r="I88" s="7" t="s">
        <v>15</v>
      </c>
      <c r="J88" s="7" t="s">
        <v>89</v>
      </c>
      <c r="K88" s="72">
        <v>9.1199999999999992</v>
      </c>
      <c r="L88" s="72"/>
      <c r="M88" s="94"/>
    </row>
    <row r="89" spans="1:13" s="1" customFormat="1" x14ac:dyDescent="0.25">
      <c r="A89" s="223"/>
      <c r="B89" s="161"/>
      <c r="C89" s="179" t="s">
        <v>253</v>
      </c>
      <c r="D89" s="180"/>
      <c r="E89" s="180"/>
      <c r="F89" s="66">
        <v>25.4</v>
      </c>
      <c r="G89" s="4" t="s">
        <v>233</v>
      </c>
      <c r="H89" s="7" t="s">
        <v>72</v>
      </c>
      <c r="I89" s="7" t="s">
        <v>15</v>
      </c>
      <c r="J89" s="7" t="s">
        <v>89</v>
      </c>
      <c r="K89" s="72">
        <v>9.1199999999999992</v>
      </c>
      <c r="L89" s="72"/>
      <c r="M89" s="94" t="s">
        <v>116</v>
      </c>
    </row>
    <row r="90" spans="1:13" s="1" customFormat="1" x14ac:dyDescent="0.25">
      <c r="A90" s="223"/>
      <c r="B90" s="161"/>
      <c r="C90" s="206" t="s">
        <v>250</v>
      </c>
      <c r="D90" s="207"/>
      <c r="E90" s="107" t="s">
        <v>91</v>
      </c>
      <c r="F90" s="66" t="s">
        <v>177</v>
      </c>
      <c r="G90" s="4" t="s">
        <v>35</v>
      </c>
      <c r="H90" s="7" t="s">
        <v>72</v>
      </c>
      <c r="I90" s="7" t="s">
        <v>97</v>
      </c>
      <c r="J90" s="7" t="s">
        <v>280</v>
      </c>
      <c r="K90" s="72" t="s">
        <v>284</v>
      </c>
      <c r="L90" s="72" t="s">
        <v>279</v>
      </c>
      <c r="M90" s="94"/>
    </row>
    <row r="91" spans="1:13" s="1" customFormat="1" x14ac:dyDescent="0.25">
      <c r="A91" s="223"/>
      <c r="B91" s="161"/>
      <c r="C91" s="193"/>
      <c r="D91" s="208"/>
      <c r="E91" s="107" t="s">
        <v>92</v>
      </c>
      <c r="F91" s="66" t="s">
        <v>178</v>
      </c>
      <c r="G91" s="4" t="s">
        <v>11</v>
      </c>
      <c r="H91" s="7" t="s">
        <v>72</v>
      </c>
      <c r="I91" s="7" t="s">
        <v>121</v>
      </c>
      <c r="J91" s="7" t="s">
        <v>280</v>
      </c>
      <c r="K91" s="72" t="s">
        <v>284</v>
      </c>
      <c r="L91" s="72" t="s">
        <v>279</v>
      </c>
      <c r="M91" s="94"/>
    </row>
    <row r="92" spans="1:13" s="1" customFormat="1" x14ac:dyDescent="0.25">
      <c r="A92" s="223"/>
      <c r="B92" s="161"/>
      <c r="C92" s="179" t="s">
        <v>251</v>
      </c>
      <c r="D92" s="180"/>
      <c r="E92" s="180"/>
      <c r="F92" s="66">
        <v>25.6</v>
      </c>
      <c r="G92" s="4" t="s">
        <v>233</v>
      </c>
      <c r="H92" s="7" t="s">
        <v>72</v>
      </c>
      <c r="I92" s="7" t="s">
        <v>15</v>
      </c>
      <c r="J92" s="7" t="s">
        <v>89</v>
      </c>
      <c r="K92" s="72" t="s">
        <v>309</v>
      </c>
      <c r="L92" s="72" t="s">
        <v>271</v>
      </c>
      <c r="M92" s="94"/>
    </row>
    <row r="93" spans="1:13" s="1" customFormat="1" x14ac:dyDescent="0.25">
      <c r="A93" s="223"/>
      <c r="B93" s="161"/>
      <c r="C93" s="179" t="s">
        <v>252</v>
      </c>
      <c r="D93" s="180"/>
      <c r="E93" s="180"/>
      <c r="F93" s="66">
        <v>25.7</v>
      </c>
      <c r="G93" s="4" t="s">
        <v>233</v>
      </c>
      <c r="H93" s="7" t="s">
        <v>72</v>
      </c>
      <c r="I93" s="7" t="s">
        <v>15</v>
      </c>
      <c r="J93" s="7" t="s">
        <v>89</v>
      </c>
      <c r="K93" s="72" t="s">
        <v>310</v>
      </c>
      <c r="L93" s="72"/>
      <c r="M93" s="94" t="s">
        <v>116</v>
      </c>
    </row>
    <row r="94" spans="1:13" s="1" customFormat="1" x14ac:dyDescent="0.25">
      <c r="A94" s="223"/>
      <c r="B94" s="132"/>
      <c r="C94" s="117" t="s">
        <v>292</v>
      </c>
      <c r="D94" s="137" t="s">
        <v>294</v>
      </c>
      <c r="E94" s="138"/>
      <c r="F94" s="118">
        <v>25.8</v>
      </c>
      <c r="G94" s="119" t="s">
        <v>293</v>
      </c>
      <c r="H94" s="120"/>
      <c r="I94" s="120"/>
      <c r="J94" s="120"/>
      <c r="K94" s="14">
        <v>9.1199999999999992</v>
      </c>
      <c r="L94" s="104"/>
      <c r="M94" s="104"/>
    </row>
    <row r="95" spans="1:13" s="1" customFormat="1" x14ac:dyDescent="0.25">
      <c r="A95" s="223"/>
      <c r="B95" s="179" t="s">
        <v>126</v>
      </c>
      <c r="C95" s="180"/>
      <c r="D95" s="180"/>
      <c r="E95" s="180"/>
      <c r="F95" s="68">
        <v>26</v>
      </c>
      <c r="G95" s="4" t="s">
        <v>233</v>
      </c>
      <c r="H95" s="7" t="s">
        <v>72</v>
      </c>
      <c r="I95" s="7" t="s">
        <v>15</v>
      </c>
      <c r="J95" s="7" t="s">
        <v>89</v>
      </c>
      <c r="K95" s="72">
        <v>9.1199999999999992</v>
      </c>
      <c r="L95" s="72"/>
      <c r="M95" s="94"/>
    </row>
    <row r="96" spans="1:13" s="1" customFormat="1" ht="15" customHeight="1" x14ac:dyDescent="0.25">
      <c r="A96" s="223"/>
      <c r="B96" s="160" t="s">
        <v>45</v>
      </c>
      <c r="C96" s="137" t="s">
        <v>254</v>
      </c>
      <c r="D96" s="138"/>
      <c r="E96" s="138"/>
      <c r="F96" s="66">
        <v>27.1</v>
      </c>
      <c r="G96" s="4" t="s">
        <v>233</v>
      </c>
      <c r="H96" s="7" t="s">
        <v>72</v>
      </c>
      <c r="I96" s="7" t="s">
        <v>15</v>
      </c>
      <c r="J96" s="7" t="s">
        <v>89</v>
      </c>
      <c r="K96" s="72">
        <v>9.8000000000000007</v>
      </c>
      <c r="L96" s="72" t="s">
        <v>271</v>
      </c>
      <c r="M96" s="94"/>
    </row>
    <row r="97" spans="1:13" s="1" customFormat="1" x14ac:dyDescent="0.25">
      <c r="A97" s="223"/>
      <c r="B97" s="161"/>
      <c r="C97" s="203" t="s">
        <v>255</v>
      </c>
      <c r="D97" s="231"/>
      <c r="E97" s="107" t="s">
        <v>91</v>
      </c>
      <c r="F97" s="66" t="s">
        <v>179</v>
      </c>
      <c r="G97" s="4" t="s">
        <v>60</v>
      </c>
      <c r="H97" s="7" t="s">
        <v>72</v>
      </c>
      <c r="I97" s="7" t="s">
        <v>98</v>
      </c>
      <c r="J97" s="7" t="s">
        <v>280</v>
      </c>
      <c r="K97" s="72" t="s">
        <v>311</v>
      </c>
      <c r="L97" s="72" t="s">
        <v>271</v>
      </c>
      <c r="M97" s="94" t="s">
        <v>96</v>
      </c>
    </row>
    <row r="98" spans="1:13" s="1" customFormat="1" ht="15.75" thickBot="1" x14ac:dyDescent="0.3">
      <c r="A98" s="224"/>
      <c r="B98" s="162"/>
      <c r="C98" s="221"/>
      <c r="D98" s="238"/>
      <c r="E98" s="121" t="s">
        <v>92</v>
      </c>
      <c r="F98" s="69" t="s">
        <v>180</v>
      </c>
      <c r="G98" s="19" t="s">
        <v>87</v>
      </c>
      <c r="H98" s="22" t="s">
        <v>72</v>
      </c>
      <c r="I98" s="22" t="s">
        <v>122</v>
      </c>
      <c r="J98" s="22" t="s">
        <v>280</v>
      </c>
      <c r="K98" s="79" t="s">
        <v>311</v>
      </c>
      <c r="L98" s="79" t="s">
        <v>271</v>
      </c>
      <c r="M98" s="94" t="s">
        <v>96</v>
      </c>
    </row>
    <row r="99" spans="1:13" s="1" customFormat="1" ht="15" customHeight="1" x14ac:dyDescent="0.25">
      <c r="A99" s="155" t="s">
        <v>150</v>
      </c>
      <c r="B99" s="191" t="s">
        <v>46</v>
      </c>
      <c r="C99" s="240" t="s">
        <v>47</v>
      </c>
      <c r="D99" s="241"/>
      <c r="E99" s="242"/>
      <c r="F99" s="60">
        <v>28.1</v>
      </c>
      <c r="G99" s="2" t="s">
        <v>11</v>
      </c>
      <c r="H99" s="28" t="s">
        <v>72</v>
      </c>
      <c r="I99" s="28" t="s">
        <v>121</v>
      </c>
      <c r="J99" s="28" t="s">
        <v>280</v>
      </c>
      <c r="K99" s="128"/>
      <c r="L99" s="92"/>
      <c r="M99" s="94" t="s">
        <v>96</v>
      </c>
    </row>
    <row r="100" spans="1:13" s="1" customFormat="1" x14ac:dyDescent="0.25">
      <c r="A100" s="155"/>
      <c r="B100" s="191"/>
      <c r="C100" s="203" t="s">
        <v>59</v>
      </c>
      <c r="D100" s="231"/>
      <c r="E100" s="30" t="s">
        <v>108</v>
      </c>
      <c r="F100" s="58" t="s">
        <v>181</v>
      </c>
      <c r="G100" s="4" t="s">
        <v>60</v>
      </c>
      <c r="H100" s="7" t="s">
        <v>72</v>
      </c>
      <c r="I100" s="7" t="s">
        <v>98</v>
      </c>
      <c r="J100" s="7" t="s">
        <v>280</v>
      </c>
      <c r="K100" s="72" t="s">
        <v>281</v>
      </c>
      <c r="L100" s="72"/>
      <c r="M100" s="94" t="s">
        <v>96</v>
      </c>
    </row>
    <row r="101" spans="1:13" s="1" customFormat="1" x14ac:dyDescent="0.25">
      <c r="A101" s="155"/>
      <c r="B101" s="192"/>
      <c r="C101" s="192"/>
      <c r="D101" s="232"/>
      <c r="E101" s="30" t="s">
        <v>109</v>
      </c>
      <c r="F101" s="58" t="s">
        <v>182</v>
      </c>
      <c r="G101" s="4" t="s">
        <v>87</v>
      </c>
      <c r="H101" s="7" t="s">
        <v>72</v>
      </c>
      <c r="I101" s="7" t="s">
        <v>122</v>
      </c>
      <c r="J101" s="7" t="s">
        <v>280</v>
      </c>
      <c r="K101" s="72" t="s">
        <v>281</v>
      </c>
      <c r="L101" s="72"/>
      <c r="M101" s="94" t="s">
        <v>96</v>
      </c>
    </row>
    <row r="102" spans="1:13" x14ac:dyDescent="0.25">
      <c r="A102" s="155"/>
      <c r="B102" s="191" t="s">
        <v>10</v>
      </c>
      <c r="C102" s="189" t="s">
        <v>10</v>
      </c>
      <c r="D102" s="138" t="s">
        <v>132</v>
      </c>
      <c r="E102" s="139"/>
      <c r="F102" s="26" t="s">
        <v>183</v>
      </c>
      <c r="G102" s="4" t="s">
        <v>11</v>
      </c>
      <c r="H102" s="7" t="s">
        <v>72</v>
      </c>
      <c r="I102" s="7" t="s">
        <v>121</v>
      </c>
      <c r="J102" s="7" t="s">
        <v>280</v>
      </c>
      <c r="K102" s="128"/>
      <c r="L102" s="72"/>
      <c r="M102" s="94"/>
    </row>
    <row r="103" spans="1:13" x14ac:dyDescent="0.25">
      <c r="A103" s="155"/>
      <c r="B103" s="191"/>
      <c r="C103" s="243"/>
      <c r="D103" s="189" t="s">
        <v>133</v>
      </c>
      <c r="E103" s="30" t="s">
        <v>91</v>
      </c>
      <c r="F103" s="26" t="s">
        <v>184</v>
      </c>
      <c r="G103" s="4" t="s">
        <v>60</v>
      </c>
      <c r="H103" s="7" t="s">
        <v>72</v>
      </c>
      <c r="I103" s="7" t="s">
        <v>98</v>
      </c>
      <c r="J103" s="7" t="s">
        <v>280</v>
      </c>
      <c r="K103" s="72" t="s">
        <v>281</v>
      </c>
      <c r="L103" s="72"/>
      <c r="M103" s="94" t="s">
        <v>96</v>
      </c>
    </row>
    <row r="104" spans="1:13" ht="15.75" thickBot="1" x14ac:dyDescent="0.3">
      <c r="A104" s="239"/>
      <c r="B104" s="191"/>
      <c r="C104" s="243"/>
      <c r="D104" s="243"/>
      <c r="E104" s="122" t="s">
        <v>92</v>
      </c>
      <c r="F104" s="37" t="s">
        <v>185</v>
      </c>
      <c r="G104" s="47" t="s">
        <v>87</v>
      </c>
      <c r="H104" s="48" t="s">
        <v>72</v>
      </c>
      <c r="I104" s="41" t="s">
        <v>122</v>
      </c>
      <c r="J104" s="41" t="s">
        <v>280</v>
      </c>
      <c r="K104" s="72" t="s">
        <v>281</v>
      </c>
      <c r="L104" s="79"/>
      <c r="M104" s="94" t="s">
        <v>96</v>
      </c>
    </row>
    <row r="105" spans="1:13" s="1" customFormat="1" x14ac:dyDescent="0.25">
      <c r="A105" s="244" t="s">
        <v>205</v>
      </c>
      <c r="B105" s="234" t="s">
        <v>48</v>
      </c>
      <c r="C105" s="235"/>
      <c r="D105" s="235"/>
      <c r="E105" s="245"/>
      <c r="F105" s="63">
        <v>29</v>
      </c>
      <c r="G105" s="17" t="s">
        <v>11</v>
      </c>
      <c r="H105" s="21" t="s">
        <v>72</v>
      </c>
      <c r="I105" s="21" t="s">
        <v>121</v>
      </c>
      <c r="J105" s="21" t="s">
        <v>280</v>
      </c>
      <c r="K105" s="75">
        <v>7.6</v>
      </c>
      <c r="L105" s="74"/>
      <c r="M105" s="94"/>
    </row>
    <row r="106" spans="1:13" s="1" customFormat="1" x14ac:dyDescent="0.25">
      <c r="A106" s="155"/>
      <c r="B106" s="137" t="s">
        <v>81</v>
      </c>
      <c r="C106" s="138"/>
      <c r="D106" s="138"/>
      <c r="E106" s="139"/>
      <c r="F106" s="62">
        <v>30</v>
      </c>
      <c r="G106" s="4" t="s">
        <v>11</v>
      </c>
      <c r="H106" s="7" t="s">
        <v>72</v>
      </c>
      <c r="I106" s="7" t="s">
        <v>121</v>
      </c>
      <c r="J106" s="7" t="s">
        <v>280</v>
      </c>
      <c r="K106" s="72" t="s">
        <v>281</v>
      </c>
      <c r="L106" s="72"/>
      <c r="M106" s="94"/>
    </row>
    <row r="107" spans="1:13" s="1" customFormat="1" x14ac:dyDescent="0.25">
      <c r="A107" s="155"/>
      <c r="B107" s="163" t="s">
        <v>153</v>
      </c>
      <c r="C107" s="164"/>
      <c r="D107" s="164"/>
      <c r="E107" s="165"/>
      <c r="F107" s="62">
        <v>31</v>
      </c>
      <c r="G107" s="4" t="s">
        <v>11</v>
      </c>
      <c r="H107" s="7" t="s">
        <v>72</v>
      </c>
      <c r="I107" s="7" t="s">
        <v>121</v>
      </c>
      <c r="J107" s="7" t="s">
        <v>280</v>
      </c>
      <c r="K107" s="72" t="s">
        <v>312</v>
      </c>
      <c r="L107" s="72"/>
      <c r="M107" s="94"/>
    </row>
    <row r="108" spans="1:13" s="1" customFormat="1" x14ac:dyDescent="0.25">
      <c r="A108" s="155"/>
      <c r="B108" s="160" t="s">
        <v>120</v>
      </c>
      <c r="C108" s="203" t="s">
        <v>86</v>
      </c>
      <c r="D108" s="231"/>
      <c r="E108" s="30" t="s">
        <v>91</v>
      </c>
      <c r="F108" s="58">
        <v>32.1</v>
      </c>
      <c r="G108" s="4" t="s">
        <v>61</v>
      </c>
      <c r="H108" s="7" t="s">
        <v>72</v>
      </c>
      <c r="I108" s="7" t="s">
        <v>123</v>
      </c>
      <c r="J108" s="7" t="s">
        <v>280</v>
      </c>
      <c r="K108" s="72" t="s">
        <v>313</v>
      </c>
      <c r="L108" s="72" t="s">
        <v>273</v>
      </c>
      <c r="M108" s="94"/>
    </row>
    <row r="109" spans="1:13" s="1" customFormat="1" x14ac:dyDescent="0.25">
      <c r="A109" s="155"/>
      <c r="B109" s="161"/>
      <c r="C109" s="192"/>
      <c r="D109" s="232"/>
      <c r="E109" s="30" t="s">
        <v>92</v>
      </c>
      <c r="F109" s="58">
        <v>32.200000000000003</v>
      </c>
      <c r="G109" s="4" t="s">
        <v>82</v>
      </c>
      <c r="H109" s="7" t="s">
        <v>72</v>
      </c>
      <c r="I109" s="7" t="s">
        <v>122</v>
      </c>
      <c r="J109" s="7" t="s">
        <v>280</v>
      </c>
      <c r="K109" s="72" t="s">
        <v>313</v>
      </c>
      <c r="L109" s="72" t="s">
        <v>273</v>
      </c>
      <c r="M109" s="94" t="s">
        <v>96</v>
      </c>
    </row>
    <row r="110" spans="1:13" s="1" customFormat="1" x14ac:dyDescent="0.25">
      <c r="A110" s="155"/>
      <c r="B110" s="161"/>
      <c r="C110" s="137" t="s">
        <v>85</v>
      </c>
      <c r="D110" s="138"/>
      <c r="E110" s="139"/>
      <c r="F110" s="58">
        <v>32.299999999999997</v>
      </c>
      <c r="G110" s="4" t="s">
        <v>82</v>
      </c>
      <c r="H110" s="7" t="s">
        <v>72</v>
      </c>
      <c r="I110" s="7" t="s">
        <v>121</v>
      </c>
      <c r="J110" s="7" t="s">
        <v>280</v>
      </c>
      <c r="K110" s="72">
        <v>9.9</v>
      </c>
      <c r="L110" s="72" t="s">
        <v>274</v>
      </c>
      <c r="M110" s="94"/>
    </row>
    <row r="111" spans="1:13" s="1" customFormat="1" x14ac:dyDescent="0.25">
      <c r="A111" s="155"/>
      <c r="B111" s="161"/>
      <c r="C111" s="203" t="s">
        <v>84</v>
      </c>
      <c r="D111" s="231"/>
      <c r="E111" s="30" t="s">
        <v>91</v>
      </c>
      <c r="F111" s="58" t="s">
        <v>186</v>
      </c>
      <c r="G111" s="4" t="s">
        <v>60</v>
      </c>
      <c r="H111" s="7" t="s">
        <v>72</v>
      </c>
      <c r="I111" s="7" t="s">
        <v>98</v>
      </c>
      <c r="J111" s="7" t="s">
        <v>280</v>
      </c>
      <c r="K111" s="72" t="s">
        <v>313</v>
      </c>
      <c r="L111" s="72" t="s">
        <v>272</v>
      </c>
      <c r="M111" s="94" t="s">
        <v>96</v>
      </c>
    </row>
    <row r="112" spans="1:13" s="1" customFormat="1" x14ac:dyDescent="0.25">
      <c r="A112" s="155"/>
      <c r="B112" s="161"/>
      <c r="C112" s="192"/>
      <c r="D112" s="232"/>
      <c r="E112" s="30" t="s">
        <v>92</v>
      </c>
      <c r="F112" s="58" t="s">
        <v>187</v>
      </c>
      <c r="G112" s="4" t="s">
        <v>87</v>
      </c>
      <c r="H112" s="7" t="s">
        <v>72</v>
      </c>
      <c r="I112" s="7" t="s">
        <v>122</v>
      </c>
      <c r="J112" s="7" t="s">
        <v>280</v>
      </c>
      <c r="K112" s="72" t="s">
        <v>313</v>
      </c>
      <c r="L112" s="72" t="s">
        <v>272</v>
      </c>
      <c r="M112" s="94" t="s">
        <v>96</v>
      </c>
    </row>
    <row r="113" spans="1:13" s="1" customFormat="1" x14ac:dyDescent="0.25">
      <c r="A113" s="155"/>
      <c r="B113" s="132"/>
      <c r="C113" s="137" t="s">
        <v>83</v>
      </c>
      <c r="D113" s="138"/>
      <c r="E113" s="139"/>
      <c r="F113" s="58">
        <v>34.5</v>
      </c>
      <c r="G113" s="4" t="s">
        <v>87</v>
      </c>
      <c r="H113" s="7" t="s">
        <v>72</v>
      </c>
      <c r="I113" s="7" t="s">
        <v>124</v>
      </c>
      <c r="J113" s="7" t="s">
        <v>280</v>
      </c>
      <c r="K113" s="72">
        <v>9.9</v>
      </c>
      <c r="L113" s="72" t="s">
        <v>272</v>
      </c>
      <c r="M113" s="94" t="s">
        <v>96</v>
      </c>
    </row>
    <row r="114" spans="1:13" s="1" customFormat="1" x14ac:dyDescent="0.25">
      <c r="A114" s="155"/>
      <c r="B114" s="160" t="s">
        <v>80</v>
      </c>
      <c r="C114" s="203" t="s">
        <v>78</v>
      </c>
      <c r="D114" s="231"/>
      <c r="E114" s="30" t="s">
        <v>91</v>
      </c>
      <c r="F114" s="58" t="s">
        <v>188</v>
      </c>
      <c r="G114" s="8" t="s">
        <v>35</v>
      </c>
      <c r="H114" s="7" t="s">
        <v>72</v>
      </c>
      <c r="I114" s="15" t="s">
        <v>36</v>
      </c>
      <c r="J114" s="15" t="s">
        <v>280</v>
      </c>
      <c r="K114" s="72" t="s">
        <v>314</v>
      </c>
      <c r="L114" s="72" t="s">
        <v>275</v>
      </c>
      <c r="M114" s="94"/>
    </row>
    <row r="115" spans="1:13" s="1" customFormat="1" x14ac:dyDescent="0.25">
      <c r="A115" s="155"/>
      <c r="B115" s="161"/>
      <c r="C115" s="192"/>
      <c r="D115" s="232"/>
      <c r="E115" s="30" t="s">
        <v>92</v>
      </c>
      <c r="F115" s="58" t="s">
        <v>189</v>
      </c>
      <c r="G115" s="4" t="s">
        <v>87</v>
      </c>
      <c r="H115" s="7" t="s">
        <v>72</v>
      </c>
      <c r="I115" s="7" t="s">
        <v>122</v>
      </c>
      <c r="J115" s="7" t="s">
        <v>280</v>
      </c>
      <c r="K115" s="72" t="s">
        <v>315</v>
      </c>
      <c r="L115" s="72" t="s">
        <v>275</v>
      </c>
      <c r="M115" s="94" t="s">
        <v>96</v>
      </c>
    </row>
    <row r="116" spans="1:13" s="1" customFormat="1" x14ac:dyDescent="0.25">
      <c r="A116" s="155"/>
      <c r="B116" s="132"/>
      <c r="C116" s="137" t="s">
        <v>79</v>
      </c>
      <c r="D116" s="138"/>
      <c r="E116" s="139"/>
      <c r="F116" s="58">
        <v>35.200000000000003</v>
      </c>
      <c r="G116" s="8" t="s">
        <v>11</v>
      </c>
      <c r="H116" s="7" t="s">
        <v>72</v>
      </c>
      <c r="I116" s="7" t="s">
        <v>121</v>
      </c>
      <c r="J116" s="15" t="s">
        <v>280</v>
      </c>
      <c r="K116" s="72">
        <v>7.5</v>
      </c>
      <c r="L116" s="72" t="s">
        <v>275</v>
      </c>
      <c r="M116" s="94"/>
    </row>
    <row r="117" spans="1:13" s="1" customFormat="1" x14ac:dyDescent="0.25">
      <c r="A117" s="155"/>
      <c r="B117" s="203" t="s">
        <v>49</v>
      </c>
      <c r="C117" s="204"/>
      <c r="D117" s="231"/>
      <c r="E117" s="30" t="s">
        <v>91</v>
      </c>
      <c r="F117" s="58" t="s">
        <v>190</v>
      </c>
      <c r="G117" s="4" t="s">
        <v>35</v>
      </c>
      <c r="H117" s="7" t="s">
        <v>72</v>
      </c>
      <c r="I117" s="7" t="s">
        <v>97</v>
      </c>
      <c r="J117" s="7" t="s">
        <v>280</v>
      </c>
      <c r="K117" s="72" t="s">
        <v>281</v>
      </c>
      <c r="L117" s="72" t="s">
        <v>275</v>
      </c>
      <c r="M117" s="94"/>
    </row>
    <row r="118" spans="1:13" s="1" customFormat="1" x14ac:dyDescent="0.25">
      <c r="A118" s="155"/>
      <c r="B118" s="192"/>
      <c r="C118" s="205"/>
      <c r="D118" s="232"/>
      <c r="E118" s="30" t="s">
        <v>92</v>
      </c>
      <c r="F118" s="58" t="s">
        <v>191</v>
      </c>
      <c r="G118" s="4" t="s">
        <v>11</v>
      </c>
      <c r="H118" s="7" t="s">
        <v>72</v>
      </c>
      <c r="I118" s="7" t="s">
        <v>121</v>
      </c>
      <c r="J118" s="7" t="s">
        <v>280</v>
      </c>
      <c r="K118" s="72" t="s">
        <v>281</v>
      </c>
      <c r="L118" s="72" t="s">
        <v>275</v>
      </c>
      <c r="M118" s="94"/>
    </row>
    <row r="119" spans="1:13" s="1" customFormat="1" x14ac:dyDescent="0.25">
      <c r="A119" s="155"/>
      <c r="B119" s="203" t="s">
        <v>50</v>
      </c>
      <c r="C119" s="137" t="s">
        <v>91</v>
      </c>
      <c r="D119" s="138"/>
      <c r="E119" s="139"/>
      <c r="F119" s="26">
        <v>36.1</v>
      </c>
      <c r="G119" s="4" t="s">
        <v>35</v>
      </c>
      <c r="H119" s="7" t="s">
        <v>72</v>
      </c>
      <c r="I119" s="7" t="s">
        <v>97</v>
      </c>
      <c r="J119" s="7" t="s">
        <v>280</v>
      </c>
      <c r="K119" s="72" t="s">
        <v>281</v>
      </c>
      <c r="L119" s="72" t="s">
        <v>275</v>
      </c>
      <c r="M119" s="94"/>
    </row>
    <row r="120" spans="1:13" s="1" customFormat="1" x14ac:dyDescent="0.25">
      <c r="A120" s="155"/>
      <c r="B120" s="192"/>
      <c r="C120" s="137" t="s">
        <v>92</v>
      </c>
      <c r="D120" s="138"/>
      <c r="E120" s="139"/>
      <c r="F120" s="26">
        <v>36.200000000000003</v>
      </c>
      <c r="G120" s="4" t="s">
        <v>11</v>
      </c>
      <c r="H120" s="7" t="s">
        <v>72</v>
      </c>
      <c r="I120" s="7" t="s">
        <v>121</v>
      </c>
      <c r="J120" s="7" t="s">
        <v>280</v>
      </c>
      <c r="K120" s="72" t="s">
        <v>281</v>
      </c>
      <c r="L120" s="72" t="s">
        <v>275</v>
      </c>
      <c r="M120" s="94"/>
    </row>
    <row r="121" spans="1:13" s="1" customFormat="1" ht="15" customHeight="1" x14ac:dyDescent="0.25">
      <c r="A121" s="155"/>
      <c r="B121" s="160" t="s">
        <v>73</v>
      </c>
      <c r="C121" s="206" t="s">
        <v>114</v>
      </c>
      <c r="D121" s="207"/>
      <c r="E121" s="123" t="s">
        <v>91</v>
      </c>
      <c r="F121" s="26" t="s">
        <v>192</v>
      </c>
      <c r="G121" s="4" t="s">
        <v>35</v>
      </c>
      <c r="H121" s="7" t="s">
        <v>72</v>
      </c>
      <c r="I121" s="7" t="s">
        <v>97</v>
      </c>
      <c r="J121" s="7" t="s">
        <v>280</v>
      </c>
      <c r="K121" s="72" t="s">
        <v>316</v>
      </c>
      <c r="L121" s="72"/>
      <c r="M121" s="94" t="s">
        <v>268</v>
      </c>
    </row>
    <row r="122" spans="1:13" s="1" customFormat="1" x14ac:dyDescent="0.25">
      <c r="A122" s="155"/>
      <c r="B122" s="161"/>
      <c r="C122" s="193"/>
      <c r="D122" s="208"/>
      <c r="E122" s="123" t="s">
        <v>92</v>
      </c>
      <c r="F122" s="26" t="s">
        <v>193</v>
      </c>
      <c r="G122" s="4" t="s">
        <v>11</v>
      </c>
      <c r="H122" s="7" t="s">
        <v>72</v>
      </c>
      <c r="I122" s="7" t="s">
        <v>121</v>
      </c>
      <c r="J122" s="7" t="s">
        <v>280</v>
      </c>
      <c r="K122" s="72" t="s">
        <v>316</v>
      </c>
      <c r="L122" s="72"/>
      <c r="M122" s="94" t="s">
        <v>268</v>
      </c>
    </row>
    <row r="123" spans="1:13" s="1" customFormat="1" ht="15.75" thickBot="1" x14ac:dyDescent="0.3">
      <c r="A123" s="239"/>
      <c r="B123" s="162"/>
      <c r="C123" s="166" t="s">
        <v>113</v>
      </c>
      <c r="D123" s="167"/>
      <c r="E123" s="168"/>
      <c r="F123" s="54">
        <v>36.4</v>
      </c>
      <c r="G123" s="19" t="s">
        <v>28</v>
      </c>
      <c r="H123" s="50"/>
      <c r="I123" s="50"/>
      <c r="J123" s="50"/>
      <c r="K123" s="80">
        <v>9.17</v>
      </c>
      <c r="L123" s="79"/>
      <c r="M123" s="94"/>
    </row>
    <row r="124" spans="1:13" s="1" customFormat="1" x14ac:dyDescent="0.25">
      <c r="A124" s="155" t="s">
        <v>152</v>
      </c>
      <c r="B124" s="246" t="s">
        <v>51</v>
      </c>
      <c r="C124" s="240" t="s">
        <v>27</v>
      </c>
      <c r="D124" s="241"/>
      <c r="E124" s="242"/>
      <c r="F124" s="60">
        <v>37.1</v>
      </c>
      <c r="G124" s="49" t="s">
        <v>28</v>
      </c>
      <c r="H124" s="3"/>
      <c r="I124" s="3"/>
      <c r="J124" s="3"/>
      <c r="K124" s="72">
        <v>9.15</v>
      </c>
      <c r="L124" s="75"/>
      <c r="M124" s="94"/>
    </row>
    <row r="125" spans="1:13" s="1" customFormat="1" x14ac:dyDescent="0.25">
      <c r="A125" s="155"/>
      <c r="B125" s="246"/>
      <c r="C125" s="163" t="s">
        <v>29</v>
      </c>
      <c r="D125" s="164"/>
      <c r="E125" s="165"/>
      <c r="F125" s="26">
        <v>37.200000000000003</v>
      </c>
      <c r="G125" s="8" t="s">
        <v>28</v>
      </c>
      <c r="H125" s="5"/>
      <c r="I125" s="5"/>
      <c r="J125" s="5"/>
      <c r="K125" s="72">
        <v>9.14</v>
      </c>
      <c r="L125" s="72"/>
      <c r="M125" s="94"/>
    </row>
    <row r="126" spans="1:13" s="1" customFormat="1" x14ac:dyDescent="0.25">
      <c r="A126" s="155"/>
      <c r="B126" s="246"/>
      <c r="C126" s="163" t="s">
        <v>30</v>
      </c>
      <c r="D126" s="164"/>
      <c r="E126" s="165"/>
      <c r="F126" s="58">
        <v>37.299999999999997</v>
      </c>
      <c r="G126" s="8" t="s">
        <v>28</v>
      </c>
      <c r="H126" s="5"/>
      <c r="I126" s="5"/>
      <c r="J126" s="5"/>
      <c r="K126" s="76"/>
      <c r="L126" s="72"/>
      <c r="M126" s="94"/>
    </row>
    <row r="127" spans="1:13" s="1" customFormat="1" x14ac:dyDescent="0.25">
      <c r="A127" s="155"/>
      <c r="B127" s="246"/>
      <c r="C127" s="163" t="s">
        <v>31</v>
      </c>
      <c r="D127" s="164"/>
      <c r="E127" s="165"/>
      <c r="F127" s="26">
        <v>37.4</v>
      </c>
      <c r="G127" s="8" t="s">
        <v>28</v>
      </c>
      <c r="H127" s="5"/>
      <c r="I127" s="5"/>
      <c r="J127" s="5"/>
      <c r="K127" s="76"/>
      <c r="L127" s="72"/>
      <c r="M127" s="94"/>
    </row>
    <row r="128" spans="1:13" s="1" customFormat="1" x14ac:dyDescent="0.25">
      <c r="A128" s="155"/>
      <c r="B128" s="246"/>
      <c r="C128" s="220" t="s">
        <v>289</v>
      </c>
      <c r="D128" s="248"/>
      <c r="E128" s="124" t="s">
        <v>290</v>
      </c>
      <c r="F128" s="58">
        <v>37.5</v>
      </c>
      <c r="G128" s="125" t="s">
        <v>11</v>
      </c>
      <c r="H128" s="126" t="s">
        <v>72</v>
      </c>
      <c r="I128" s="126" t="s">
        <v>291</v>
      </c>
      <c r="J128" s="28" t="s">
        <v>280</v>
      </c>
      <c r="K128" s="127">
        <v>9.16</v>
      </c>
      <c r="L128" s="72"/>
      <c r="M128" s="94"/>
    </row>
    <row r="129" spans="1:13" s="1" customFormat="1" x14ac:dyDescent="0.25">
      <c r="A129" s="155"/>
      <c r="B129" s="246"/>
      <c r="C129" s="252" t="s">
        <v>105</v>
      </c>
      <c r="D129" s="185" t="s">
        <v>106</v>
      </c>
      <c r="E129" s="186"/>
      <c r="F129" s="26" t="s">
        <v>194</v>
      </c>
      <c r="G129" s="8" t="s">
        <v>28</v>
      </c>
      <c r="H129" s="27"/>
      <c r="I129" s="27"/>
      <c r="J129" s="27"/>
      <c r="K129" s="57">
        <v>1.6</v>
      </c>
      <c r="L129" s="72"/>
      <c r="M129" s="94" t="s">
        <v>262</v>
      </c>
    </row>
    <row r="130" spans="1:13" s="1" customFormat="1" x14ac:dyDescent="0.25">
      <c r="A130" s="155"/>
      <c r="B130" s="246"/>
      <c r="C130" s="252"/>
      <c r="D130" s="185" t="s">
        <v>107</v>
      </c>
      <c r="E130" s="186"/>
      <c r="F130" s="26" t="s">
        <v>195</v>
      </c>
      <c r="G130" s="8" t="s">
        <v>40</v>
      </c>
      <c r="H130" s="6"/>
      <c r="I130" s="6"/>
      <c r="J130" s="6"/>
      <c r="K130" s="57">
        <v>1.6</v>
      </c>
      <c r="L130" s="72"/>
      <c r="M130" s="94" t="s">
        <v>264</v>
      </c>
    </row>
    <row r="131" spans="1:13" s="1" customFormat="1" x14ac:dyDescent="0.25">
      <c r="A131" s="155"/>
      <c r="B131" s="246"/>
      <c r="C131" s="252"/>
      <c r="D131" s="185" t="s">
        <v>215</v>
      </c>
      <c r="E131" s="186"/>
      <c r="F131" s="57" t="s">
        <v>196</v>
      </c>
      <c r="G131" s="35" t="s">
        <v>214</v>
      </c>
      <c r="H131" s="6" t="s">
        <v>72</v>
      </c>
      <c r="I131" s="6" t="s">
        <v>9</v>
      </c>
      <c r="J131" s="6" t="s">
        <v>280</v>
      </c>
      <c r="K131" s="57">
        <v>1.6</v>
      </c>
      <c r="L131" s="74"/>
      <c r="M131" s="94" t="s">
        <v>265</v>
      </c>
    </row>
    <row r="132" spans="1:13" s="1" customFormat="1" x14ac:dyDescent="0.25">
      <c r="A132" s="155"/>
      <c r="B132" s="246"/>
      <c r="C132" s="252"/>
      <c r="D132" s="185" t="s">
        <v>213</v>
      </c>
      <c r="E132" s="186"/>
      <c r="F132" s="57" t="s">
        <v>259</v>
      </c>
      <c r="G132" s="35" t="s">
        <v>28</v>
      </c>
      <c r="H132" s="27"/>
      <c r="I132" s="27"/>
      <c r="J132" s="27"/>
      <c r="K132" s="57">
        <v>1.5</v>
      </c>
      <c r="L132" s="74"/>
      <c r="M132" s="94" t="s">
        <v>265</v>
      </c>
    </row>
    <row r="133" spans="1:13" s="1" customFormat="1" x14ac:dyDescent="0.25">
      <c r="A133" s="155"/>
      <c r="B133" s="246"/>
      <c r="C133" s="252"/>
      <c r="D133" s="185" t="s">
        <v>258</v>
      </c>
      <c r="E133" s="186"/>
      <c r="F133" s="26" t="s">
        <v>260</v>
      </c>
      <c r="G133" s="8" t="s">
        <v>28</v>
      </c>
      <c r="H133" s="5"/>
      <c r="I133" s="5"/>
      <c r="J133" s="5"/>
      <c r="K133" s="57">
        <v>1.5</v>
      </c>
      <c r="L133" s="74"/>
      <c r="M133" s="94" t="s">
        <v>265</v>
      </c>
    </row>
    <row r="134" spans="1:13" s="1" customFormat="1" x14ac:dyDescent="0.25">
      <c r="A134" s="155"/>
      <c r="B134" s="246"/>
      <c r="C134" s="249" t="s">
        <v>77</v>
      </c>
      <c r="D134" s="220" t="s">
        <v>125</v>
      </c>
      <c r="E134" s="200"/>
      <c r="F134" s="56" t="s">
        <v>197</v>
      </c>
      <c r="G134" s="35" t="s">
        <v>76</v>
      </c>
      <c r="H134" s="14" t="s">
        <v>72</v>
      </c>
      <c r="I134" s="14" t="s">
        <v>9</v>
      </c>
      <c r="J134" s="14" t="s">
        <v>280</v>
      </c>
      <c r="K134" s="57">
        <v>1.7</v>
      </c>
      <c r="L134" s="72"/>
      <c r="M134" s="94"/>
    </row>
    <row r="135" spans="1:13" s="1" customFormat="1" x14ac:dyDescent="0.25">
      <c r="A135" s="155"/>
      <c r="B135" s="247"/>
      <c r="C135" s="250"/>
      <c r="D135" s="220" t="s">
        <v>75</v>
      </c>
      <c r="E135" s="200"/>
      <c r="F135" s="26" t="s">
        <v>198</v>
      </c>
      <c r="G135" s="36" t="s">
        <v>8</v>
      </c>
      <c r="H135" s="33" t="s">
        <v>72</v>
      </c>
      <c r="I135" s="33" t="s">
        <v>9</v>
      </c>
      <c r="J135" s="33" t="s">
        <v>280</v>
      </c>
      <c r="K135" s="57">
        <v>1.7</v>
      </c>
      <c r="L135" s="72"/>
      <c r="M135" s="94"/>
    </row>
    <row r="136" spans="1:13" s="1" customFormat="1" x14ac:dyDescent="0.25">
      <c r="A136" s="155"/>
      <c r="B136" s="220" t="s">
        <v>138</v>
      </c>
      <c r="C136" s="199"/>
      <c r="D136" s="199"/>
      <c r="E136" s="200"/>
      <c r="F136" s="26">
        <v>38</v>
      </c>
      <c r="G136" s="43" t="s">
        <v>28</v>
      </c>
      <c r="H136" s="27"/>
      <c r="I136" s="27"/>
      <c r="J136" s="27"/>
      <c r="K136" s="81"/>
      <c r="L136" s="72" t="s">
        <v>269</v>
      </c>
      <c r="M136" s="94"/>
    </row>
    <row r="137" spans="1:13" s="1" customFormat="1" x14ac:dyDescent="0.25">
      <c r="A137" s="155"/>
      <c r="B137" s="161"/>
      <c r="C137" s="205" t="s">
        <v>52</v>
      </c>
      <c r="D137" s="205"/>
      <c r="E137" s="251"/>
      <c r="F137" s="55">
        <v>39.1</v>
      </c>
      <c r="G137" s="2" t="s">
        <v>11</v>
      </c>
      <c r="H137" s="28" t="s">
        <v>72</v>
      </c>
      <c r="I137" s="28" t="s">
        <v>121</v>
      </c>
      <c r="J137" s="28" t="s">
        <v>280</v>
      </c>
      <c r="K137" s="74">
        <v>9.4</v>
      </c>
      <c r="L137" s="72" t="s">
        <v>267</v>
      </c>
      <c r="M137" s="94"/>
    </row>
    <row r="138" spans="1:13" s="1" customFormat="1" x14ac:dyDescent="0.25">
      <c r="A138" s="155"/>
      <c r="B138" s="161"/>
      <c r="C138" s="204" t="s">
        <v>53</v>
      </c>
      <c r="D138" s="231"/>
      <c r="E138" s="30" t="s">
        <v>91</v>
      </c>
      <c r="F138" s="26" t="s">
        <v>199</v>
      </c>
      <c r="G138" s="4" t="s">
        <v>35</v>
      </c>
      <c r="H138" s="7" t="s">
        <v>72</v>
      </c>
      <c r="I138" s="7" t="s">
        <v>97</v>
      </c>
      <c r="J138" s="7" t="s">
        <v>280</v>
      </c>
      <c r="K138" s="72" t="s">
        <v>316</v>
      </c>
      <c r="L138" s="72"/>
      <c r="M138" s="94"/>
    </row>
    <row r="139" spans="1:13" s="1" customFormat="1" x14ac:dyDescent="0.25">
      <c r="A139" s="155"/>
      <c r="B139" s="161"/>
      <c r="C139" s="205"/>
      <c r="D139" s="232"/>
      <c r="E139" s="30" t="s">
        <v>92</v>
      </c>
      <c r="F139" s="26" t="s">
        <v>200</v>
      </c>
      <c r="G139" s="4" t="s">
        <v>11</v>
      </c>
      <c r="H139" s="7" t="s">
        <v>72</v>
      </c>
      <c r="I139" s="7" t="s">
        <v>121</v>
      </c>
      <c r="J139" s="7" t="s">
        <v>280</v>
      </c>
      <c r="K139" s="72" t="s">
        <v>316</v>
      </c>
      <c r="L139" s="72"/>
      <c r="M139" s="94"/>
    </row>
    <row r="140" spans="1:13" s="1" customFormat="1" x14ac:dyDescent="0.25">
      <c r="A140" s="155"/>
      <c r="B140" s="161"/>
      <c r="C140" s="199" t="s">
        <v>54</v>
      </c>
      <c r="D140" s="199"/>
      <c r="E140" s="200"/>
      <c r="F140" s="26">
        <v>39.299999999999997</v>
      </c>
      <c r="G140" s="8" t="s">
        <v>28</v>
      </c>
      <c r="H140" s="15"/>
      <c r="I140" s="15"/>
      <c r="J140" s="15"/>
      <c r="K140" s="72">
        <v>9.16</v>
      </c>
      <c r="L140" s="72"/>
      <c r="M140" s="94"/>
    </row>
    <row r="141" spans="1:13" s="1" customFormat="1" x14ac:dyDescent="0.25">
      <c r="A141" s="155"/>
      <c r="B141" s="161"/>
      <c r="C141" s="164" t="s">
        <v>111</v>
      </c>
      <c r="D141" s="164"/>
      <c r="E141" s="165"/>
      <c r="F141" s="26">
        <v>39.4</v>
      </c>
      <c r="G141" s="8" t="s">
        <v>28</v>
      </c>
      <c r="H141" s="15"/>
      <c r="I141" s="15"/>
      <c r="J141" s="15"/>
      <c r="K141" s="76"/>
      <c r="L141" s="72" t="s">
        <v>267</v>
      </c>
      <c r="M141" s="94"/>
    </row>
    <row r="142" spans="1:13" s="1" customFormat="1" x14ac:dyDescent="0.25">
      <c r="A142" s="155"/>
      <c r="B142" s="161"/>
      <c r="C142" s="164" t="s">
        <v>112</v>
      </c>
      <c r="D142" s="164"/>
      <c r="E142" s="165"/>
      <c r="F142" s="26">
        <v>39.5</v>
      </c>
      <c r="G142" s="8" t="s">
        <v>28</v>
      </c>
      <c r="H142" s="15"/>
      <c r="I142" s="15"/>
      <c r="J142" s="15"/>
      <c r="K142" s="76"/>
      <c r="L142" s="72"/>
      <c r="M142" s="94"/>
    </row>
    <row r="143" spans="1:13" s="1" customFormat="1" x14ac:dyDescent="0.25">
      <c r="A143" s="155"/>
      <c r="B143" s="161"/>
      <c r="C143" s="138" t="s">
        <v>55</v>
      </c>
      <c r="D143" s="138"/>
      <c r="E143" s="139"/>
      <c r="F143" s="26">
        <v>39.6</v>
      </c>
      <c r="G143" s="4" t="s">
        <v>28</v>
      </c>
      <c r="H143" s="5"/>
      <c r="I143" s="5"/>
      <c r="J143" s="5"/>
      <c r="K143" s="72">
        <v>9.16</v>
      </c>
      <c r="L143" s="72"/>
      <c r="M143" s="94"/>
    </row>
    <row r="144" spans="1:13" s="1" customFormat="1" x14ac:dyDescent="0.25">
      <c r="A144" s="155"/>
      <c r="B144" s="161"/>
      <c r="C144" s="138" t="s">
        <v>37</v>
      </c>
      <c r="D144" s="138"/>
      <c r="E144" s="139"/>
      <c r="F144" s="26">
        <v>39.700000000000003</v>
      </c>
      <c r="G144" s="4" t="s">
        <v>28</v>
      </c>
      <c r="H144" s="5"/>
      <c r="I144" s="5"/>
      <c r="J144" s="5"/>
      <c r="K144" s="76" t="s">
        <v>288</v>
      </c>
      <c r="L144" s="72"/>
      <c r="M144" s="94"/>
    </row>
    <row r="145" spans="1:13" s="1" customFormat="1" ht="15.75" thickBot="1" x14ac:dyDescent="0.3">
      <c r="A145" s="156"/>
      <c r="B145" s="162"/>
      <c r="C145" s="167" t="s">
        <v>38</v>
      </c>
      <c r="D145" s="167"/>
      <c r="E145" s="168"/>
      <c r="F145" s="54">
        <v>39.799999999999997</v>
      </c>
      <c r="G145" s="19" t="s">
        <v>28</v>
      </c>
      <c r="H145" s="23"/>
      <c r="I145" s="11"/>
      <c r="J145" s="11"/>
      <c r="K145" s="73"/>
      <c r="L145" s="93"/>
      <c r="M145" s="94"/>
    </row>
    <row r="146" spans="1:13" s="1" customFormat="1" x14ac:dyDescent="0.25">
      <c r="A146" s="9"/>
      <c r="B146" s="10"/>
      <c r="C146" s="10"/>
      <c r="D146" s="10"/>
      <c r="E146" s="10"/>
      <c r="F146" s="39"/>
      <c r="G146" s="102"/>
      <c r="H146" s="102"/>
      <c r="I146" s="102"/>
      <c r="J146" s="102"/>
      <c r="K146" s="10"/>
      <c r="L146" s="10"/>
      <c r="M146" s="90"/>
    </row>
    <row r="147" spans="1:13" s="1" customFormat="1" x14ac:dyDescent="0.25">
      <c r="A147" s="12"/>
      <c r="B147" s="10" t="s">
        <v>63</v>
      </c>
      <c r="C147" s="10"/>
      <c r="D147" s="10"/>
      <c r="E147" s="10"/>
      <c r="F147" s="39"/>
      <c r="G147" s="102"/>
      <c r="H147" s="102"/>
      <c r="I147" s="102"/>
      <c r="J147" s="102"/>
      <c r="K147" s="10"/>
      <c r="L147" s="10"/>
      <c r="M147" s="90"/>
    </row>
    <row r="148" spans="1:13" s="1" customFormat="1" x14ac:dyDescent="0.25">
      <c r="A148" s="13"/>
      <c r="B148" s="10" t="s">
        <v>62</v>
      </c>
      <c r="C148" s="10"/>
      <c r="D148" s="10"/>
      <c r="E148" s="10"/>
      <c r="F148" s="39"/>
      <c r="G148" s="102"/>
      <c r="H148" s="102"/>
      <c r="I148" s="102"/>
      <c r="J148" s="102"/>
      <c r="K148" s="10"/>
      <c r="L148" s="10"/>
      <c r="M148" s="90"/>
    </row>
    <row r="149" spans="1:13" s="1" customFormat="1" x14ac:dyDescent="0.25">
      <c r="A149" s="20"/>
      <c r="B149" s="10" t="s">
        <v>68</v>
      </c>
      <c r="C149" s="10"/>
      <c r="D149" s="10"/>
      <c r="E149" s="10"/>
      <c r="F149" s="39"/>
      <c r="G149" s="10"/>
      <c r="H149" s="10"/>
      <c r="I149" s="10"/>
      <c r="J149" s="10"/>
      <c r="K149" s="10"/>
      <c r="L149" s="10"/>
      <c r="M149" s="90"/>
    </row>
    <row r="150" spans="1:13" x14ac:dyDescent="0.25">
      <c r="B150" s="10"/>
      <c r="C150" s="10"/>
      <c r="D150" s="10"/>
      <c r="E150" s="10"/>
      <c r="G150" s="10"/>
      <c r="H150" s="10"/>
      <c r="I150" s="10"/>
      <c r="J150" s="10"/>
      <c r="M150" s="90"/>
    </row>
    <row r="151" spans="1:13" x14ac:dyDescent="0.25">
      <c r="C151" s="10"/>
      <c r="D151" s="10"/>
      <c r="E151" s="10"/>
      <c r="G151" s="10"/>
      <c r="H151" s="10"/>
      <c r="I151" s="10"/>
      <c r="J151" s="10"/>
      <c r="M151" s="90"/>
    </row>
    <row r="152" spans="1:13" x14ac:dyDescent="0.25">
      <c r="C152" s="10"/>
      <c r="D152" s="10"/>
      <c r="E152" s="10"/>
      <c r="G152" s="10"/>
      <c r="H152" s="10"/>
      <c r="I152" s="10"/>
      <c r="J152" s="10"/>
      <c r="M152" s="90"/>
    </row>
    <row r="153" spans="1:13" x14ac:dyDescent="0.25">
      <c r="C153" s="10"/>
      <c r="D153" s="10"/>
      <c r="E153" s="10"/>
      <c r="G153" s="10"/>
      <c r="H153" s="10"/>
      <c r="I153" s="10"/>
      <c r="J153" s="10"/>
      <c r="M153" s="90"/>
    </row>
    <row r="154" spans="1:13" x14ac:dyDescent="0.25">
      <c r="C154" s="10"/>
      <c r="D154" s="10"/>
      <c r="E154" s="10"/>
      <c r="G154" s="10"/>
      <c r="H154" s="10"/>
      <c r="I154" s="10"/>
      <c r="J154" s="10"/>
      <c r="M154" s="90"/>
    </row>
    <row r="155" spans="1:13" x14ac:dyDescent="0.25">
      <c r="C155" s="10"/>
      <c r="D155" s="10"/>
      <c r="E155" s="10"/>
      <c r="G155" s="10"/>
      <c r="H155" s="10"/>
      <c r="I155" s="10"/>
      <c r="J155" s="10"/>
      <c r="M155" s="90"/>
    </row>
    <row r="156" spans="1:13" x14ac:dyDescent="0.25">
      <c r="C156" s="10"/>
      <c r="D156" s="10"/>
      <c r="E156" s="10"/>
      <c r="G156" s="10"/>
      <c r="H156" s="10"/>
      <c r="I156" s="10"/>
      <c r="J156" s="10"/>
      <c r="M156" s="90"/>
    </row>
  </sheetData>
  <mergeCells count="170">
    <mergeCell ref="C138:D139"/>
    <mergeCell ref="C140:E140"/>
    <mergeCell ref="C141:E141"/>
    <mergeCell ref="C142:E142"/>
    <mergeCell ref="C129:C133"/>
    <mergeCell ref="D129:E129"/>
    <mergeCell ref="D130:E130"/>
    <mergeCell ref="D131:E131"/>
    <mergeCell ref="D132:E132"/>
    <mergeCell ref="D133:E133"/>
    <mergeCell ref="A124:A145"/>
    <mergeCell ref="B124:B135"/>
    <mergeCell ref="C124:E124"/>
    <mergeCell ref="C125:E125"/>
    <mergeCell ref="C126:E126"/>
    <mergeCell ref="C127:E127"/>
    <mergeCell ref="C113:E113"/>
    <mergeCell ref="B114:B116"/>
    <mergeCell ref="C114:D115"/>
    <mergeCell ref="C116:E116"/>
    <mergeCell ref="B117:D118"/>
    <mergeCell ref="B119:B120"/>
    <mergeCell ref="C119:E119"/>
    <mergeCell ref="C120:E120"/>
    <mergeCell ref="C143:E143"/>
    <mergeCell ref="C144:E144"/>
    <mergeCell ref="C145:E145"/>
    <mergeCell ref="B137:B145"/>
    <mergeCell ref="C128:D128"/>
    <mergeCell ref="C134:C135"/>
    <mergeCell ref="D134:E134"/>
    <mergeCell ref="D135:E135"/>
    <mergeCell ref="B136:E136"/>
    <mergeCell ref="C137:E137"/>
    <mergeCell ref="A105:A123"/>
    <mergeCell ref="B105:E105"/>
    <mergeCell ref="B106:E106"/>
    <mergeCell ref="B107:E107"/>
    <mergeCell ref="B108:B113"/>
    <mergeCell ref="C108:D109"/>
    <mergeCell ref="C110:E110"/>
    <mergeCell ref="C111:D112"/>
    <mergeCell ref="C123:E123"/>
    <mergeCell ref="B121:B123"/>
    <mergeCell ref="C121:D122"/>
    <mergeCell ref="B95:E95"/>
    <mergeCell ref="B96:B98"/>
    <mergeCell ref="C96:E96"/>
    <mergeCell ref="C97:D98"/>
    <mergeCell ref="A99:A104"/>
    <mergeCell ref="B99:B101"/>
    <mergeCell ref="C99:E99"/>
    <mergeCell ref="C100:D101"/>
    <mergeCell ref="B102:B104"/>
    <mergeCell ref="C102:C104"/>
    <mergeCell ref="A81:A98"/>
    <mergeCell ref="D102:E102"/>
    <mergeCell ref="D103:D104"/>
    <mergeCell ref="D94:E94"/>
    <mergeCell ref="B86:B94"/>
    <mergeCell ref="C86:E86"/>
    <mergeCell ref="C87:E87"/>
    <mergeCell ref="C88:E88"/>
    <mergeCell ref="C89:E89"/>
    <mergeCell ref="C90:D91"/>
    <mergeCell ref="C92:E92"/>
    <mergeCell ref="C93:E93"/>
    <mergeCell ref="C78:D79"/>
    <mergeCell ref="B80:E80"/>
    <mergeCell ref="B81:B82"/>
    <mergeCell ref="C81:E81"/>
    <mergeCell ref="C82:E82"/>
    <mergeCell ref="B83:B85"/>
    <mergeCell ref="C83:E83"/>
    <mergeCell ref="C84:D84"/>
    <mergeCell ref="C85:D85"/>
    <mergeCell ref="C71:E71"/>
    <mergeCell ref="A72:A80"/>
    <mergeCell ref="B72:B74"/>
    <mergeCell ref="C72:E72"/>
    <mergeCell ref="C73:D74"/>
    <mergeCell ref="B75:B76"/>
    <mergeCell ref="C75:E75"/>
    <mergeCell ref="C76:E76"/>
    <mergeCell ref="B77:B79"/>
    <mergeCell ref="C77:E77"/>
    <mergeCell ref="B62:B71"/>
    <mergeCell ref="C62:E62"/>
    <mergeCell ref="C63:C64"/>
    <mergeCell ref="D63:E63"/>
    <mergeCell ref="D64:E64"/>
    <mergeCell ref="C65:D66"/>
    <mergeCell ref="C67:E67"/>
    <mergeCell ref="C68:E68"/>
    <mergeCell ref="C69:E69"/>
    <mergeCell ref="C70:E70"/>
    <mergeCell ref="A54:A71"/>
    <mergeCell ref="B54:B58"/>
    <mergeCell ref="C54:E54"/>
    <mergeCell ref="C55:E55"/>
    <mergeCell ref="C41:C44"/>
    <mergeCell ref="D41:E41"/>
    <mergeCell ref="D42:D43"/>
    <mergeCell ref="D44:E44"/>
    <mergeCell ref="C45:E45"/>
    <mergeCell ref="C56:E56"/>
    <mergeCell ref="C57:E57"/>
    <mergeCell ref="C58:E58"/>
    <mergeCell ref="B59:B61"/>
    <mergeCell ref="C59:E59"/>
    <mergeCell ref="C60:D61"/>
    <mergeCell ref="C46:D47"/>
    <mergeCell ref="C48:D49"/>
    <mergeCell ref="C50:E50"/>
    <mergeCell ref="C51:E51"/>
    <mergeCell ref="C52:E52"/>
    <mergeCell ref="C53:E53"/>
    <mergeCell ref="B41:B53"/>
    <mergeCell ref="C25:E25"/>
    <mergeCell ref="C26:E26"/>
    <mergeCell ref="C27:E27"/>
    <mergeCell ref="C28:E28"/>
    <mergeCell ref="B29:B40"/>
    <mergeCell ref="C29:E29"/>
    <mergeCell ref="C30:E30"/>
    <mergeCell ref="C31:E31"/>
    <mergeCell ref="C32:E32"/>
    <mergeCell ref="C39:C40"/>
    <mergeCell ref="D39:E39"/>
    <mergeCell ref="D40:E40"/>
    <mergeCell ref="C20:E20"/>
    <mergeCell ref="C21:E21"/>
    <mergeCell ref="C22:E22"/>
    <mergeCell ref="B23:B24"/>
    <mergeCell ref="C23:E23"/>
    <mergeCell ref="C24:E24"/>
    <mergeCell ref="A13:A53"/>
    <mergeCell ref="B13:B14"/>
    <mergeCell ref="C13:E13"/>
    <mergeCell ref="C14:E14"/>
    <mergeCell ref="B15:E15"/>
    <mergeCell ref="B16:E16"/>
    <mergeCell ref="B17:E17"/>
    <mergeCell ref="B18:E18"/>
    <mergeCell ref="B19:B22"/>
    <mergeCell ref="C19:E19"/>
    <mergeCell ref="C33:E33"/>
    <mergeCell ref="C34:C38"/>
    <mergeCell ref="D34:E34"/>
    <mergeCell ref="D35:E35"/>
    <mergeCell ref="D36:E36"/>
    <mergeCell ref="D37:E37"/>
    <mergeCell ref="D38:E38"/>
    <mergeCell ref="B25:B28"/>
    <mergeCell ref="A9:A12"/>
    <mergeCell ref="B9:B10"/>
    <mergeCell ref="C9:E9"/>
    <mergeCell ref="C10:E10"/>
    <mergeCell ref="B11:B12"/>
    <mergeCell ref="C11:E11"/>
    <mergeCell ref="C12:E12"/>
    <mergeCell ref="C2:E2"/>
    <mergeCell ref="B3:E3"/>
    <mergeCell ref="A4:A8"/>
    <mergeCell ref="B4:E4"/>
    <mergeCell ref="B5:B8"/>
    <mergeCell ref="C5:E5"/>
    <mergeCell ref="C6:E6"/>
    <mergeCell ref="C7:E7"/>
    <mergeCell ref="C8:E8"/>
  </mergeCells>
  <pageMargins left="3.937007874015748E-2" right="3.937007874015748E-2" top="0.3543307086614173" bottom="0.3543307086614173" header="0.31496062992125984" footer="0.31496062992125984"/>
  <pageSetup paperSize="8" scale="2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01-Jul-2020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Owner</cp:lastModifiedBy>
  <cp:lastPrinted>2020-01-26T21:38:19Z</cp:lastPrinted>
  <dcterms:created xsi:type="dcterms:W3CDTF">2019-03-07T21:07:12Z</dcterms:created>
  <dcterms:modified xsi:type="dcterms:W3CDTF">2020-06-30T11:37:48Z</dcterms:modified>
</cp:coreProperties>
</file>